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20730" windowHeight="994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F15" i="1" l="1"/>
  <c r="F16" i="1"/>
  <c r="F11" i="1"/>
  <c r="F10" i="1"/>
  <c r="F12" i="1"/>
  <c r="F8" i="1"/>
  <c r="F7" i="1"/>
  <c r="F17" i="1" l="1"/>
  <c r="F13" i="1"/>
  <c r="F19" i="1" l="1"/>
</calcChain>
</file>

<file path=xl/sharedStrings.xml><?xml version="1.0" encoding="utf-8"?>
<sst xmlns="http://schemas.openxmlformats.org/spreadsheetml/2006/main" count="30" uniqueCount="30">
  <si>
    <t xml:space="preserve">Salle de dissémination (salle de conférence + réfectoire +secrétariat) </t>
  </si>
  <si>
    <t>salle</t>
  </si>
  <si>
    <t>Pause café (1500F.CFA*200 participants)</t>
  </si>
  <si>
    <t>pause</t>
  </si>
  <si>
    <t>repas</t>
  </si>
  <si>
    <t>1 000 000</t>
  </si>
  <si>
    <t>TV</t>
  </si>
  <si>
    <t xml:space="preserve">Couverture par la presse écrite et audio-visuel (50 participants) : déplacement + prise en charge </t>
  </si>
  <si>
    <t>Presse Ecrite</t>
  </si>
  <si>
    <t>Autres dépenses</t>
  </si>
  <si>
    <t>Banderoles (1 INSAE,2 lieu de la dissémination) : Confection et pose</t>
  </si>
  <si>
    <t>Activités</t>
  </si>
  <si>
    <t>Qté</t>
  </si>
  <si>
    <t>Durée</t>
  </si>
  <si>
    <t>Coût Unitaire</t>
  </si>
  <si>
    <t>(FCFA)</t>
  </si>
  <si>
    <t>Montant en FCFA</t>
  </si>
  <si>
    <t>Nombre</t>
  </si>
  <si>
    <t>Unité (m=mois;</t>
  </si>
  <si>
    <t>j=jour)</t>
  </si>
  <si>
    <t>Couverture médiatique de la presse écrite (ORTB, la Nation,……)</t>
  </si>
  <si>
    <t xml:space="preserve">Journalistes  </t>
  </si>
  <si>
    <t xml:space="preserve">Couverture médiatique les TV (ORTB, CANAL3,Golfe,…)+Radio </t>
  </si>
  <si>
    <t xml:space="preserve">Dissémination auprès des partenaire et des autres autorités administrative </t>
  </si>
  <si>
    <t>Total 1</t>
  </si>
  <si>
    <t>TOTAL2</t>
  </si>
  <si>
    <t xml:space="preserve">Katemono </t>
  </si>
  <si>
    <t>Budget prévisionnel de dissémination de l'EDSB4</t>
  </si>
  <si>
    <t>Total global 1+2</t>
  </si>
  <si>
    <t>Coktail amélioré (5 000 F. CFA pour 200 participants)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</si>
</sst>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3" fontId="0" fillId="0" borderId="0" xfId="0" applyNumberFormat="1"/>
    <xf numFmtId="3" fontId="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wrapText="1"/>
    </xf>
    <xf numFmtId="3" fontId="2" fillId="0" borderId="1" xfId="0" applyNumberFormat="1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right" wrapText="1"/>
    </xf>
    <xf numFmtId="3" fontId="1" fillId="0" borderId="1" xfId="0" applyNumberFormat="1" applyFont="1" applyBorder="1" applyAlignment="1">
      <alignment horizontal="right" wrapText="1"/>
    </xf>
    <xf numFmtId="3" fontId="2" fillId="0" borderId="1" xfId="0" applyNumberFormat="1" applyFont="1" applyBorder="1" applyAlignment="1">
      <alignment wrapText="1"/>
    </xf>
    <xf numFmtId="3" fontId="4" fillId="0" borderId="1" xfId="0" applyNumberFormat="1" applyFont="1" applyBorder="1" applyAlignment="1">
      <alignment horizontal="right" wrapText="1"/>
    </xf>
    <xf numFmtId="3" fontId="2" fillId="0" borderId="1" xfId="0" applyNumberFormat="1" applyFont="1" applyBorder="1" applyAlignment="1">
      <alignment horizontal="left" wrapText="1"/>
    </xf>
    <xf numFmtId="3" fontId="1" fillId="0" borderId="1" xfId="0" applyNumberFormat="1" applyFont="1" applyBorder="1" applyAlignment="1">
      <alignment horizontal="left" wrapText="1"/>
    </xf>
    <xf numFmtId="3" fontId="1" fillId="2" borderId="1" xfId="0" applyNumberFormat="1" applyFont="1" applyFill="1" applyBorder="1" applyAlignment="1">
      <alignment wrapText="1"/>
    </xf>
    <xf numFmtId="3" fontId="3" fillId="0" borderId="2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J7" sqref="J7"/>
    </sheetView>
  </sheetViews>
  <sheetFormatPr baseColWidth="10" defaultRowHeight="15" x14ac:dyDescent="0.25"/>
  <cols>
    <col min="1" max="1" width="38.28515625" style="1" customWidth="1"/>
    <col min="2" max="2" width="7.7109375" style="1" customWidth="1"/>
    <col min="3" max="3" width="10.140625" style="1" customWidth="1"/>
    <col min="4" max="4" width="14.85546875" style="1" customWidth="1"/>
    <col min="5" max="5" width="13.140625" style="1" customWidth="1"/>
    <col min="6" max="6" width="15.42578125" style="1" customWidth="1"/>
    <col min="7" max="16384" width="11.42578125" style="1"/>
  </cols>
  <sheetData>
    <row r="1" spans="1:6" ht="33.75" x14ac:dyDescent="0.25">
      <c r="A1" s="14" t="s">
        <v>27</v>
      </c>
      <c r="B1" s="14"/>
      <c r="C1" s="14"/>
      <c r="D1" s="14"/>
      <c r="E1" s="14"/>
      <c r="F1" s="14"/>
    </row>
    <row r="2" spans="1:6" ht="31.5" x14ac:dyDescent="0.25">
      <c r="A2" s="15" t="s">
        <v>11</v>
      </c>
      <c r="B2" s="15" t="s">
        <v>12</v>
      </c>
      <c r="C2" s="15" t="s">
        <v>13</v>
      </c>
      <c r="D2" s="15"/>
      <c r="E2" s="6" t="s">
        <v>14</v>
      </c>
      <c r="F2" s="15" t="s">
        <v>16</v>
      </c>
    </row>
    <row r="3" spans="1:6" ht="15.75" x14ac:dyDescent="0.25">
      <c r="A3" s="15"/>
      <c r="B3" s="15"/>
      <c r="C3" s="15"/>
      <c r="D3" s="15"/>
      <c r="E3" s="6" t="s">
        <v>15</v>
      </c>
      <c r="F3" s="15"/>
    </row>
    <row r="4" spans="1:6" ht="31.5" x14ac:dyDescent="0.25">
      <c r="A4" s="16"/>
      <c r="B4" s="16"/>
      <c r="C4" s="16" t="s">
        <v>17</v>
      </c>
      <c r="D4" s="2" t="s">
        <v>18</v>
      </c>
      <c r="E4" s="16"/>
      <c r="F4" s="16"/>
    </row>
    <row r="5" spans="1:6" ht="15.75" x14ac:dyDescent="0.25">
      <c r="A5" s="16"/>
      <c r="B5" s="16"/>
      <c r="C5" s="16"/>
      <c r="D5" s="2" t="s">
        <v>19</v>
      </c>
      <c r="E5" s="16"/>
      <c r="F5" s="16"/>
    </row>
    <row r="6" spans="1:6" ht="47.25" x14ac:dyDescent="0.25">
      <c r="A6" s="3" t="s">
        <v>23</v>
      </c>
      <c r="B6" s="3"/>
      <c r="C6" s="3"/>
      <c r="D6" s="3"/>
      <c r="E6" s="3"/>
      <c r="F6" s="3"/>
    </row>
    <row r="7" spans="1:6" ht="31.5" x14ac:dyDescent="0.25">
      <c r="A7" s="4" t="s">
        <v>0</v>
      </c>
      <c r="B7" s="7">
        <v>1</v>
      </c>
      <c r="C7" s="7">
        <v>1</v>
      </c>
      <c r="D7" s="11" t="s">
        <v>1</v>
      </c>
      <c r="E7" s="7">
        <v>600000</v>
      </c>
      <c r="F7" s="7">
        <f>+B7*E7</f>
        <v>600000</v>
      </c>
    </row>
    <row r="8" spans="1:6" ht="31.5" x14ac:dyDescent="0.25">
      <c r="A8" s="4" t="s">
        <v>2</v>
      </c>
      <c r="B8" s="7">
        <v>200</v>
      </c>
      <c r="C8" s="7">
        <v>1</v>
      </c>
      <c r="D8" s="11" t="s">
        <v>3</v>
      </c>
      <c r="E8" s="7">
        <v>0</v>
      </c>
      <c r="F8" s="7">
        <f>+B8*E8</f>
        <v>0</v>
      </c>
    </row>
    <row r="9" spans="1:6" ht="31.5" x14ac:dyDescent="0.25">
      <c r="A9" s="4" t="s">
        <v>29</v>
      </c>
      <c r="B9" s="7">
        <v>200</v>
      </c>
      <c r="C9" s="7">
        <v>1</v>
      </c>
      <c r="D9" s="11" t="s">
        <v>4</v>
      </c>
      <c r="E9" s="7">
        <v>5000</v>
      </c>
      <c r="F9" s="7" t="s">
        <v>5</v>
      </c>
    </row>
    <row r="10" spans="1:6" ht="34.5" customHeight="1" x14ac:dyDescent="0.25">
      <c r="A10" s="4" t="s">
        <v>22</v>
      </c>
      <c r="B10" s="7">
        <v>1</v>
      </c>
      <c r="C10" s="7">
        <v>3</v>
      </c>
      <c r="D10" s="11" t="s">
        <v>6</v>
      </c>
      <c r="E10" s="7">
        <v>400000</v>
      </c>
      <c r="F10" s="7">
        <f>C10*E10</f>
        <v>1200000</v>
      </c>
    </row>
    <row r="11" spans="1:6" ht="33" customHeight="1" x14ac:dyDescent="0.25">
      <c r="A11" s="4" t="s">
        <v>20</v>
      </c>
      <c r="B11" s="7">
        <v>1</v>
      </c>
      <c r="C11" s="7">
        <v>5</v>
      </c>
      <c r="D11" s="11" t="s">
        <v>8</v>
      </c>
      <c r="E11" s="7">
        <v>175000</v>
      </c>
      <c r="F11" s="7">
        <f>E11*C11</f>
        <v>875000</v>
      </c>
    </row>
    <row r="12" spans="1:6" ht="35.25" customHeight="1" x14ac:dyDescent="0.25">
      <c r="A12" s="4" t="s">
        <v>7</v>
      </c>
      <c r="B12" s="7">
        <v>1</v>
      </c>
      <c r="C12" s="7">
        <v>50</v>
      </c>
      <c r="D12" s="11" t="s">
        <v>21</v>
      </c>
      <c r="E12" s="7">
        <v>10000</v>
      </c>
      <c r="F12" s="7">
        <f>C12*E12</f>
        <v>500000</v>
      </c>
    </row>
    <row r="13" spans="1:6" ht="16.5" customHeight="1" x14ac:dyDescent="0.25">
      <c r="A13" s="5" t="s">
        <v>24</v>
      </c>
      <c r="B13" s="8"/>
      <c r="C13" s="8"/>
      <c r="D13" s="12"/>
      <c r="E13" s="8"/>
      <c r="F13" s="8">
        <f>SUM(F7:F12)</f>
        <v>3175000</v>
      </c>
    </row>
    <row r="14" spans="1:6" ht="15.75" x14ac:dyDescent="0.25">
      <c r="A14" s="5" t="s">
        <v>9</v>
      </c>
      <c r="B14" s="7"/>
      <c r="C14" s="7"/>
      <c r="D14" s="11"/>
      <c r="E14" s="7"/>
      <c r="F14" s="7"/>
    </row>
    <row r="15" spans="1:6" ht="31.5" x14ac:dyDescent="0.25">
      <c r="A15" s="4" t="s">
        <v>10</v>
      </c>
      <c r="B15" s="7">
        <v>3</v>
      </c>
      <c r="C15" s="7">
        <v>1</v>
      </c>
      <c r="D15" s="11"/>
      <c r="E15" s="7">
        <v>30000</v>
      </c>
      <c r="F15" s="7">
        <f>B15*E15</f>
        <v>90000</v>
      </c>
    </row>
    <row r="16" spans="1:6" ht="15.75" x14ac:dyDescent="0.25">
      <c r="A16" s="9" t="s">
        <v>26</v>
      </c>
      <c r="B16" s="9">
        <v>10</v>
      </c>
      <c r="C16" s="9"/>
      <c r="D16" s="11"/>
      <c r="E16" s="9">
        <v>120000</v>
      </c>
      <c r="F16" s="9">
        <f>E16*B16</f>
        <v>1200000</v>
      </c>
    </row>
    <row r="17" spans="1:6" ht="15.75" x14ac:dyDescent="0.25">
      <c r="A17" s="5" t="s">
        <v>25</v>
      </c>
      <c r="B17" s="7"/>
      <c r="C17" s="7"/>
      <c r="D17" s="11"/>
      <c r="E17" s="7"/>
      <c r="F17" s="10">
        <f>SUM(F15:F16)</f>
        <v>1290000</v>
      </c>
    </row>
    <row r="18" spans="1:6" ht="15.75" x14ac:dyDescent="0.25">
      <c r="A18" s="9"/>
      <c r="B18" s="9"/>
      <c r="C18" s="9"/>
      <c r="D18" s="11"/>
      <c r="E18" s="9"/>
      <c r="F18" s="9"/>
    </row>
    <row r="19" spans="1:6" ht="15.75" x14ac:dyDescent="0.25">
      <c r="A19" s="13" t="s">
        <v>28</v>
      </c>
      <c r="B19" s="13"/>
      <c r="C19" s="13"/>
      <c r="D19" s="13"/>
      <c r="E19" s="13"/>
      <c r="F19" s="13">
        <f>F13+F17</f>
        <v>4465000</v>
      </c>
    </row>
  </sheetData>
  <mergeCells count="10">
    <mergeCell ref="C4:C5"/>
    <mergeCell ref="E4:E5"/>
    <mergeCell ref="A4:A5"/>
    <mergeCell ref="B4:B5"/>
    <mergeCell ref="F4:F5"/>
    <mergeCell ref="A1:F1"/>
    <mergeCell ref="A2:A3"/>
    <mergeCell ref="B2:B3"/>
    <mergeCell ref="C2:D3"/>
    <mergeCell ref="F2:F3"/>
  </mergeCells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BIAOU</cp:lastModifiedBy>
  <cp:lastPrinted>2014-01-20T19:09:34Z</cp:lastPrinted>
  <dcterms:created xsi:type="dcterms:W3CDTF">2014-01-20T18:24:46Z</dcterms:created>
  <dcterms:modified xsi:type="dcterms:W3CDTF">2014-01-21T11:41:08Z</dcterms:modified>
</cp:coreProperties>
</file>