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Budget global" sheetId="1" r:id="rId1"/>
    <sheet name="Budget pour collecte" sheetId="4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K73" i="4"/>
</calcChain>
</file>

<file path=xl/sharedStrings.xml><?xml version="1.0" encoding="utf-8"?>
<sst xmlns="http://schemas.openxmlformats.org/spreadsheetml/2006/main" count="519" uniqueCount="189">
  <si>
    <t>N°</t>
  </si>
  <si>
    <t>Rubriques</t>
  </si>
  <si>
    <t>Quantité</t>
  </si>
  <si>
    <t>Unité</t>
  </si>
  <si>
    <t>Cout unitaire</t>
  </si>
  <si>
    <t>Montant (FCFA)</t>
  </si>
  <si>
    <t xml:space="preserve">Réunions préparatoires et élaboration des manuels </t>
  </si>
  <si>
    <t>de l'opération</t>
  </si>
  <si>
    <t>1.1</t>
  </si>
  <si>
    <t>Travaux de revue documentaire et d'élaboration des</t>
  </si>
  <si>
    <t xml:space="preserve"> documents techniques (documents méthodologiques, </t>
  </si>
  <si>
    <t xml:space="preserve">questionnaire, guide d'entretien, manuel </t>
  </si>
  <si>
    <t>d'instruction aux agents enquêteurs et chefs d'équipes)</t>
  </si>
  <si>
    <t>j</t>
  </si>
  <si>
    <t>1.2</t>
  </si>
  <si>
    <t xml:space="preserve">Travaux de conception et écriture du masque </t>
  </si>
  <si>
    <t>de saisie</t>
  </si>
  <si>
    <t>1.3</t>
  </si>
  <si>
    <t>Secrétariat et personnel d'appui à l'enquête</t>
  </si>
  <si>
    <t>1.5</t>
  </si>
  <si>
    <t xml:space="preserve">Prise en charge du Consultant spécialiste en </t>
  </si>
  <si>
    <t xml:space="preserve">développement des compétences professionnelles </t>
  </si>
  <si>
    <t>et emploi</t>
  </si>
  <si>
    <t>homme*jour</t>
  </si>
  <si>
    <t>1.6</t>
  </si>
  <si>
    <t>Prise en charge du Consultant spécialiste en commerce</t>
  </si>
  <si>
    <t xml:space="preserve"> international et développement des chaines de valeur</t>
  </si>
  <si>
    <t>1.7</t>
  </si>
  <si>
    <t>Prise en charge de deux personnes-ressource facilitateurs</t>
  </si>
  <si>
    <t>1.8</t>
  </si>
  <si>
    <t>Supervision générale</t>
  </si>
  <si>
    <t>1.9</t>
  </si>
  <si>
    <t>Coordination technique et administrative</t>
  </si>
  <si>
    <t xml:space="preserve">Fourniture de bureau pour l’impression des documents </t>
  </si>
  <si>
    <t>d'enquête et pour la collecte</t>
  </si>
  <si>
    <t>2.1</t>
  </si>
  <si>
    <t xml:space="preserve">Fournitures de bureau pour la collecte (cahier, bic, </t>
  </si>
  <si>
    <t xml:space="preserve">crayon, craie, gomme, chemise à sangle, sac en </t>
  </si>
  <si>
    <r>
      <t xml:space="preserve">plastique) </t>
    </r>
    <r>
      <rPr>
        <b/>
        <sz val="10"/>
        <color theme="1"/>
        <rFont val="Trebuchet MS"/>
        <family val="2"/>
      </rPr>
      <t>dont 3 réservistes</t>
    </r>
  </si>
  <si>
    <t>unité</t>
  </si>
  <si>
    <t>2.2</t>
  </si>
  <si>
    <t xml:space="preserve">Fournitures pour travaux de bureau (rames, encres, </t>
  </si>
  <si>
    <t xml:space="preserve">fil pour emballage…) et pour impression des </t>
  </si>
  <si>
    <t>questionnaires</t>
  </si>
  <si>
    <t>forfait</t>
  </si>
  <si>
    <t>Enquête pilote</t>
  </si>
  <si>
    <t>3.1</t>
  </si>
  <si>
    <t>Formation des agents enquêteurs pour la pilote</t>
  </si>
  <si>
    <t>3.1.1</t>
  </si>
  <si>
    <t>Agents enquêteurs</t>
  </si>
  <si>
    <t>3.1.2</t>
  </si>
  <si>
    <t xml:space="preserve">Formateurs </t>
  </si>
  <si>
    <t>3.1.3</t>
  </si>
  <si>
    <t>Secrétariat et personnel d'appui à la formation</t>
  </si>
  <si>
    <t>3.2</t>
  </si>
  <si>
    <t>Salaire des agents enquêteurs</t>
  </si>
  <si>
    <t>3.3</t>
  </si>
  <si>
    <t xml:space="preserve">Déplacement des agents enquêteurs vers les zones </t>
  </si>
  <si>
    <t>de travail</t>
  </si>
  <si>
    <t>3.3.1</t>
  </si>
  <si>
    <t xml:space="preserve">    Littoral</t>
  </si>
  <si>
    <t>Aller-retour</t>
  </si>
  <si>
    <t>3.3.2</t>
  </si>
  <si>
    <t xml:space="preserve">    Collines</t>
  </si>
  <si>
    <t>3.4</t>
  </si>
  <si>
    <t xml:space="preserve">Dotation pour frais de déplacement des agents </t>
  </si>
  <si>
    <t xml:space="preserve">enquêteurs dans la zone de travail </t>
  </si>
  <si>
    <t>3.5</t>
  </si>
  <si>
    <t>Frais de mission des superviseurs</t>
  </si>
  <si>
    <t xml:space="preserve">    Axe 1 : Littoral</t>
  </si>
  <si>
    <t xml:space="preserve">    Axe 2 : Collines</t>
  </si>
  <si>
    <t>3.6</t>
  </si>
  <si>
    <t xml:space="preserve">Frais de mission des chauffeurs pour la supervision </t>
  </si>
  <si>
    <t>technique</t>
  </si>
  <si>
    <t>3.7</t>
  </si>
  <si>
    <t>Carburant pour la supervision technique</t>
  </si>
  <si>
    <t>3.7.1</t>
  </si>
  <si>
    <t>tournée</t>
  </si>
  <si>
    <t>3.7.2</t>
  </si>
  <si>
    <t>3.8</t>
  </si>
  <si>
    <t>Location de véhicules pour la supervision technique</t>
  </si>
  <si>
    <t>3.8.1</t>
  </si>
  <si>
    <t xml:space="preserve">    Axe nord</t>
  </si>
  <si>
    <t>3.8.2</t>
  </si>
  <si>
    <t xml:space="preserve">    Axe sud</t>
  </si>
  <si>
    <t>3.9</t>
  </si>
  <si>
    <t>Communication</t>
  </si>
  <si>
    <t>3.9.1</t>
  </si>
  <si>
    <t>Frais de communication des agents de collecte</t>
  </si>
  <si>
    <t>3.9.2</t>
  </si>
  <si>
    <t xml:space="preserve">Frais de communication des superviseurs et des </t>
  </si>
  <si>
    <t>personnes ressources</t>
  </si>
  <si>
    <t>Collecte des données</t>
  </si>
  <si>
    <t>4.1</t>
  </si>
  <si>
    <t xml:space="preserve">Formation des agents enquêteurs et chefs </t>
  </si>
  <si>
    <t>d'équipe pour la collecte</t>
  </si>
  <si>
    <t>4.1.1</t>
  </si>
  <si>
    <t xml:space="preserve">Agents enquêteurs et chefs d'équipe </t>
  </si>
  <si>
    <t>(dont 2 réservistes)</t>
  </si>
  <si>
    <t>4.1.2</t>
  </si>
  <si>
    <t>4.1.3</t>
  </si>
  <si>
    <t>4.2</t>
  </si>
  <si>
    <t>Location de salles</t>
  </si>
  <si>
    <t>4.2.1</t>
  </si>
  <si>
    <t xml:space="preserve">Location de salles pour la formation des agents pour </t>
  </si>
  <si>
    <t>le dénombrement</t>
  </si>
  <si>
    <t>4.3</t>
  </si>
  <si>
    <t>Rémunération du personnel de terrain</t>
  </si>
  <si>
    <t>4.3.1</t>
  </si>
  <si>
    <t>trois semaines</t>
  </si>
  <si>
    <t>4.3.2</t>
  </si>
  <si>
    <t>Prime de rendement des agents enquêteurs</t>
  </si>
  <si>
    <t>4.3.3</t>
  </si>
  <si>
    <t>Salaires des chefs d'équipes</t>
  </si>
  <si>
    <t>4.3.4</t>
  </si>
  <si>
    <t>Primes de rendement des chefs d'équipes</t>
  </si>
  <si>
    <t>4.4</t>
  </si>
  <si>
    <t>Déplacement du personnel de terrain</t>
  </si>
  <si>
    <t>4.4.1</t>
  </si>
  <si>
    <t xml:space="preserve">Déplacement des agents enquêteurs et chefs </t>
  </si>
  <si>
    <t>d'équipe vers les zones de travail</t>
  </si>
  <si>
    <t>4.4.1.1</t>
  </si>
  <si>
    <t>Atlantique-Littoral-Ouémé (Sèmè-Kpodji)</t>
  </si>
  <si>
    <t>4.4.1.2</t>
  </si>
  <si>
    <t>Zou-Collines</t>
  </si>
  <si>
    <t>4.4.1.3</t>
  </si>
  <si>
    <t>Borgou-Alibori</t>
  </si>
  <si>
    <t>4.4.1.4</t>
  </si>
  <si>
    <t>Atacora-Donga</t>
  </si>
  <si>
    <t>4.4.2</t>
  </si>
  <si>
    <t>4.4.3</t>
  </si>
  <si>
    <t xml:space="preserve">Dotation pour frais de déplacement des chefs </t>
  </si>
  <si>
    <t xml:space="preserve">d'équipe dans la zone de travail </t>
  </si>
  <si>
    <t>4.5</t>
  </si>
  <si>
    <t>Supervision et assurance de qualité</t>
  </si>
  <si>
    <t>4.5.1</t>
  </si>
  <si>
    <t>Supervision technique</t>
  </si>
  <si>
    <t>4.5.1.1</t>
  </si>
  <si>
    <t>4.5.1.2</t>
  </si>
  <si>
    <t>4.5.2</t>
  </si>
  <si>
    <t>4.5.2.1</t>
  </si>
  <si>
    <t xml:space="preserve">    Axe 1 : Littoral + Atlantique + Ouémé</t>
  </si>
  <si>
    <t>4.5.2.2</t>
  </si>
  <si>
    <t xml:space="preserve">    Axe 2 : Zou-Collines + Donga + Borgou</t>
  </si>
  <si>
    <t>4.5.3</t>
  </si>
  <si>
    <t>4.5.3.1</t>
  </si>
  <si>
    <t xml:space="preserve">         Axe nord</t>
  </si>
  <si>
    <t>4.5.3.2</t>
  </si>
  <si>
    <t xml:space="preserve">         Axe sud</t>
  </si>
  <si>
    <t>4.6</t>
  </si>
  <si>
    <t>Communication et sensibilisation</t>
  </si>
  <si>
    <t>4.6.1</t>
  </si>
  <si>
    <t>4.6.2</t>
  </si>
  <si>
    <t xml:space="preserve">Frais de communication des superviseurs et du </t>
  </si>
  <si>
    <t>personnel d'appui</t>
  </si>
  <si>
    <t>4.6.3</t>
  </si>
  <si>
    <t xml:space="preserve">Frais de déplacement et de communication des </t>
  </si>
  <si>
    <t>guides ou personnes-relaies</t>
  </si>
  <si>
    <t>Guide</t>
  </si>
  <si>
    <t>Traitement des données et soumission des rapports.</t>
  </si>
  <si>
    <t>5.1</t>
  </si>
  <si>
    <t>Codification des questionnaires</t>
  </si>
  <si>
    <t>5.1.1</t>
  </si>
  <si>
    <t>Formation des agents de codification</t>
  </si>
  <si>
    <t>5.1.1.1</t>
  </si>
  <si>
    <t>Agents de codification pour la formation</t>
  </si>
  <si>
    <t>5.1.1.2</t>
  </si>
  <si>
    <t>5.1.2</t>
  </si>
  <si>
    <t>Salaire des agents de codification</t>
  </si>
  <si>
    <t>5.1.3</t>
  </si>
  <si>
    <t>Supervision des travaux de codification</t>
  </si>
  <si>
    <t>5.2</t>
  </si>
  <si>
    <t>Saisie des questionnaires</t>
  </si>
  <si>
    <t>5.2.1</t>
  </si>
  <si>
    <t>Formation des agents de saisie</t>
  </si>
  <si>
    <t>5.2.1.1</t>
  </si>
  <si>
    <t>Agents de saisie pour la formation</t>
  </si>
  <si>
    <t>5.2.1.2</t>
  </si>
  <si>
    <t>5.2.2</t>
  </si>
  <si>
    <t>Salaire des agents de saisie</t>
  </si>
  <si>
    <t>5.2.3</t>
  </si>
  <si>
    <t>Supervision des travaux de saisie</t>
  </si>
  <si>
    <t>5.3</t>
  </si>
  <si>
    <t xml:space="preserve">Apurement des données collectées, tabulation et </t>
  </si>
  <si>
    <t>rédaction du rapport</t>
  </si>
  <si>
    <t>Sous-total</t>
  </si>
  <si>
    <t>Frais institutionnel</t>
  </si>
  <si>
    <t>TOTAL</t>
  </si>
  <si>
    <t>Montant total nécessaire pour la collecte sur le terrain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</si>
</sst>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9"/>
      <color theme="1"/>
      <name val="Trebuchet MS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3" fontId="0" fillId="0" borderId="0" xfId="0" applyNumberFormat="1"/>
    <xf numFmtId="0" fontId="2" fillId="0" borderId="6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 indent="1"/>
    </xf>
    <xf numFmtId="0" fontId="2" fillId="0" borderId="3" xfId="0" applyFont="1" applyBorder="1" applyAlignment="1">
      <alignment horizontal="right" wrapText="1" indent="1"/>
    </xf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3" fontId="1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 wrapText="1" indent="1"/>
    </xf>
    <xf numFmtId="0" fontId="1" fillId="0" borderId="5" xfId="0" applyFont="1" applyBorder="1" applyAlignment="1">
      <alignment horizontal="left" wrapText="1" indent="1"/>
    </xf>
    <xf numFmtId="0" fontId="2" fillId="0" borderId="6" xfId="0" applyFont="1" applyBorder="1" applyAlignment="1">
      <alignment horizontal="left" wrapText="1" indent="2"/>
    </xf>
    <xf numFmtId="0" fontId="1" fillId="0" borderId="5" xfId="0" applyFont="1" applyBorder="1" applyAlignment="1">
      <alignment horizontal="left" wrapText="1" indent="2"/>
    </xf>
    <xf numFmtId="0" fontId="2" fillId="0" borderId="5" xfId="0" applyFont="1" applyBorder="1" applyAlignment="1">
      <alignment horizontal="left" wrapText="1" indent="2"/>
    </xf>
    <xf numFmtId="0" fontId="1" fillId="0" borderId="3" xfId="0" applyFont="1" applyBorder="1" applyAlignment="1">
      <alignment horizontal="right" wrapText="1" indent="1"/>
    </xf>
    <xf numFmtId="0" fontId="2" fillId="0" borderId="6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 indent="4"/>
    </xf>
    <xf numFmtId="0" fontId="1" fillId="0" borderId="5" xfId="0" applyFont="1" applyBorder="1"/>
    <xf numFmtId="0" fontId="3" fillId="0" borderId="3" xfId="0" applyFont="1" applyBorder="1" applyAlignment="1">
      <alignment horizontal="right" wrapText="1" indent="1"/>
    </xf>
    <xf numFmtId="0" fontId="3" fillId="0" borderId="5" xfId="0" applyFont="1" applyBorder="1" applyAlignment="1">
      <alignment horizontal="left" wrapText="1" indent="1"/>
    </xf>
    <xf numFmtId="0" fontId="3" fillId="0" borderId="5" xfId="0" applyFont="1" applyBorder="1"/>
    <xf numFmtId="0" fontId="1" fillId="3" borderId="5" xfId="0" applyFont="1" applyFill="1" applyBorder="1" applyAlignment="1">
      <alignment horizontal="left" wrapText="1" indent="1"/>
    </xf>
    <xf numFmtId="0" fontId="1" fillId="0" borderId="3" xfId="0" applyFont="1" applyFill="1" applyBorder="1" applyAlignment="1">
      <alignment horizontal="right" wrapText="1" indent="1"/>
    </xf>
    <xf numFmtId="0" fontId="1" fillId="0" borderId="5" xfId="0" applyFont="1" applyFill="1" applyBorder="1" applyAlignment="1">
      <alignment horizontal="left" wrapText="1" indent="1"/>
    </xf>
    <xf numFmtId="0" fontId="2" fillId="0" borderId="5" xfId="0" applyFont="1" applyFill="1" applyBorder="1"/>
    <xf numFmtId="3" fontId="1" fillId="0" borderId="5" xfId="0" applyNumberFormat="1" applyFont="1" applyFill="1" applyBorder="1" applyAlignment="1">
      <alignment horizontal="right"/>
    </xf>
    <xf numFmtId="0" fontId="2" fillId="4" borderId="6" xfId="0" applyFont="1" applyFill="1" applyBorder="1" applyAlignment="1">
      <alignment horizontal="left" wrapText="1" indent="2"/>
    </xf>
    <xf numFmtId="0" fontId="2" fillId="4" borderId="5" xfId="0" applyFont="1" applyFill="1" applyBorder="1" applyAlignment="1">
      <alignment horizontal="left" wrapText="1" indent="2"/>
    </xf>
    <xf numFmtId="0" fontId="2" fillId="4" borderId="3" xfId="0" applyFont="1" applyFill="1" applyBorder="1" applyAlignment="1">
      <alignment horizontal="right" wrapText="1" indent="1"/>
    </xf>
    <xf numFmtId="0" fontId="2" fillId="4" borderId="5" xfId="0" applyFont="1" applyFill="1" applyBorder="1" applyAlignment="1">
      <alignment horizontal="left" wrapText="1" indent="4"/>
    </xf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/>
    <xf numFmtId="3" fontId="2" fillId="4" borderId="5" xfId="0" applyNumberFormat="1" applyFont="1" applyFill="1" applyBorder="1" applyAlignment="1">
      <alignment horizontal="right"/>
    </xf>
    <xf numFmtId="0" fontId="2" fillId="4" borderId="6" xfId="0" applyFont="1" applyFill="1" applyBorder="1" applyAlignment="1">
      <alignment horizontal="left" wrapText="1" indent="1"/>
    </xf>
    <xf numFmtId="0" fontId="2" fillId="4" borderId="5" xfId="0" applyFont="1" applyFill="1" applyBorder="1" applyAlignment="1">
      <alignment horizontal="left" wrapText="1" indent="1"/>
    </xf>
    <xf numFmtId="0" fontId="1" fillId="3" borderId="3" xfId="0" applyFont="1" applyFill="1" applyBorder="1" applyAlignment="1">
      <alignment horizontal="right" wrapText="1" indent="1"/>
    </xf>
    <xf numFmtId="0" fontId="2" fillId="3" borderId="5" xfId="0" applyFont="1" applyFill="1" applyBorder="1"/>
    <xf numFmtId="3" fontId="1" fillId="3" borderId="5" xfId="0" applyNumberFormat="1" applyFont="1" applyFill="1" applyBorder="1" applyAlignment="1">
      <alignment horizontal="right"/>
    </xf>
    <xf numFmtId="0" fontId="2" fillId="6" borderId="5" xfId="0" applyFont="1" applyFill="1" applyBorder="1"/>
    <xf numFmtId="0" fontId="2" fillId="3" borderId="3" xfId="0" applyFont="1" applyFill="1" applyBorder="1" applyAlignment="1">
      <alignment horizontal="right" wrapText="1" indent="1"/>
    </xf>
    <xf numFmtId="0" fontId="2" fillId="3" borderId="5" xfId="0" applyFont="1" applyFill="1" applyBorder="1" applyAlignment="1">
      <alignment horizontal="left" wrapText="1" indent="1"/>
    </xf>
    <xf numFmtId="3" fontId="2" fillId="3" borderId="5" xfId="0" applyNumberFormat="1" applyFont="1" applyFill="1" applyBorder="1" applyAlignment="1">
      <alignment horizontal="right"/>
    </xf>
    <xf numFmtId="0" fontId="2" fillId="6" borderId="3" xfId="0" applyFont="1" applyFill="1" applyBorder="1" applyAlignment="1">
      <alignment horizontal="right" wrapText="1" indent="1"/>
    </xf>
    <xf numFmtId="0" fontId="2" fillId="6" borderId="5" xfId="0" applyFont="1" applyFill="1" applyBorder="1" applyAlignment="1">
      <alignment horizontal="left" wrapText="1" indent="1"/>
    </xf>
    <xf numFmtId="3" fontId="2" fillId="6" borderId="5" xfId="0" applyNumberFormat="1" applyFont="1" applyFill="1" applyBorder="1" applyAlignment="1">
      <alignment horizontal="right"/>
    </xf>
    <xf numFmtId="0" fontId="2" fillId="7" borderId="3" xfId="0" applyFont="1" applyFill="1" applyBorder="1" applyAlignment="1">
      <alignment horizontal="right" wrapText="1" indent="1"/>
    </xf>
    <xf numFmtId="0" fontId="2" fillId="7" borderId="5" xfId="0" applyFont="1" applyFill="1" applyBorder="1" applyAlignment="1">
      <alignment horizontal="left" wrapText="1" indent="1"/>
    </xf>
    <xf numFmtId="0" fontId="2" fillId="7" borderId="5" xfId="0" applyFont="1" applyFill="1" applyBorder="1"/>
    <xf numFmtId="3" fontId="2" fillId="7" borderId="5" xfId="0" applyNumberFormat="1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 indent="1"/>
    </xf>
    <xf numFmtId="0" fontId="2" fillId="0" borderId="7" xfId="0" applyFont="1" applyBorder="1" applyAlignment="1">
      <alignment horizontal="right" wrapText="1" indent="1"/>
    </xf>
    <xf numFmtId="0" fontId="2" fillId="0" borderId="4" xfId="0" applyFont="1" applyBorder="1" applyAlignment="1">
      <alignment horizontal="right" wrapText="1" indent="1"/>
    </xf>
    <xf numFmtId="0" fontId="2" fillId="0" borderId="3" xfId="0" applyFont="1" applyBorder="1" applyAlignment="1">
      <alignment horizontal="right" wrapText="1" indent="1"/>
    </xf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7" xfId="0" applyFont="1" applyBorder="1"/>
    <xf numFmtId="0" fontId="2" fillId="0" borderId="4" xfId="0" applyFont="1" applyBorder="1"/>
    <xf numFmtId="0" fontId="2" fillId="0" borderId="3" xfId="0" applyFont="1" applyBorder="1"/>
    <xf numFmtId="3" fontId="2" fillId="0" borderId="7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3" fontId="1" fillId="0" borderId="7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wrapText="1" indent="1"/>
    </xf>
    <xf numFmtId="0" fontId="1" fillId="0" borderId="3" xfId="0" applyFont="1" applyBorder="1" applyAlignment="1">
      <alignment horizontal="right" wrapText="1" indent="1"/>
    </xf>
    <xf numFmtId="0" fontId="2" fillId="0" borderId="7" xfId="0" applyFont="1" applyBorder="1" applyAlignment="1">
      <alignment horizontal="right" indent="1"/>
    </xf>
    <xf numFmtId="0" fontId="2" fillId="0" borderId="3" xfId="0" applyFont="1" applyBorder="1" applyAlignment="1">
      <alignment horizontal="right" indent="1"/>
    </xf>
    <xf numFmtId="0" fontId="1" fillId="0" borderId="7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7" xfId="0" applyFont="1" applyBorder="1"/>
    <xf numFmtId="0" fontId="1" fillId="0" borderId="3" xfId="0" applyFont="1" applyBorder="1"/>
    <xf numFmtId="0" fontId="1" fillId="0" borderId="7" xfId="0" applyFont="1" applyFill="1" applyBorder="1" applyAlignment="1">
      <alignment horizontal="right" wrapText="1" indent="1"/>
    </xf>
    <xf numFmtId="0" fontId="1" fillId="0" borderId="3" xfId="0" applyFont="1" applyFill="1" applyBorder="1" applyAlignment="1">
      <alignment horizontal="right" wrapText="1" indent="1"/>
    </xf>
    <xf numFmtId="0" fontId="2" fillId="0" borderId="7" xfId="0" applyFont="1" applyFill="1" applyBorder="1"/>
    <xf numFmtId="0" fontId="2" fillId="0" borderId="3" xfId="0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right" wrapText="1" indent="1"/>
    </xf>
    <xf numFmtId="0" fontId="2" fillId="4" borderId="3" xfId="0" applyFont="1" applyFill="1" applyBorder="1" applyAlignment="1">
      <alignment horizontal="right" wrapText="1" indent="1"/>
    </xf>
    <xf numFmtId="0" fontId="2" fillId="4" borderId="7" xfId="0" applyFont="1" applyFill="1" applyBorder="1"/>
    <xf numFmtId="0" fontId="2" fillId="4" borderId="3" xfId="0" applyFont="1" applyFill="1" applyBorder="1"/>
    <xf numFmtId="3" fontId="2" fillId="4" borderId="7" xfId="0" applyNumberFormat="1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3" fontId="4" fillId="5" borderId="8" xfId="0" applyNumberFormat="1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23"/>
  <sheetViews>
    <sheetView workbookViewId="0">
      <selection activeCell="C5" sqref="C5"/>
    </sheetView>
  </sheetViews>
  <sheetFormatPr baseColWidth="10" defaultRowHeight="15"/>
  <cols>
    <col min="3" max="3" width="53.7109375" customWidth="1"/>
  </cols>
  <sheetData>
    <row r="1" spans="2:8" ht="15.75" thickBot="1"/>
    <row r="2" spans="2:8" ht="30.75" thickBot="1">
      <c r="B2" s="1" t="s">
        <v>0</v>
      </c>
      <c r="C2" s="2" t="s">
        <v>1</v>
      </c>
      <c r="D2" s="2" t="s">
        <v>2</v>
      </c>
      <c r="E2" s="2" t="s">
        <v>3</v>
      </c>
      <c r="F2" s="2"/>
      <c r="G2" s="2" t="s">
        <v>4</v>
      </c>
      <c r="H2" s="2" t="s">
        <v>5</v>
      </c>
    </row>
    <row r="3" spans="2:8" ht="15.75">
      <c r="B3" s="72">
        <v>1</v>
      </c>
      <c r="C3" s="3" t="s">
        <v>6</v>
      </c>
      <c r="D3" s="66"/>
      <c r="E3" s="66"/>
      <c r="F3" s="66"/>
      <c r="G3" s="66"/>
      <c r="H3" s="74">
        <v>7775000</v>
      </c>
    </row>
    <row r="4" spans="2:8" ht="16.5" thickBot="1">
      <c r="B4" s="73"/>
      <c r="C4" s="4" t="s">
        <v>7</v>
      </c>
      <c r="D4" s="68"/>
      <c r="E4" s="68"/>
      <c r="F4" s="68"/>
      <c r="G4" s="68"/>
      <c r="H4" s="75"/>
    </row>
    <row r="5" spans="2:8" ht="15.75">
      <c r="B5" s="60" t="s">
        <v>8</v>
      </c>
      <c r="C5" s="7" t="s">
        <v>9</v>
      </c>
      <c r="D5" s="63">
        <v>5</v>
      </c>
      <c r="E5" s="63">
        <v>7</v>
      </c>
      <c r="F5" s="66" t="s">
        <v>13</v>
      </c>
      <c r="G5" s="69">
        <v>15000</v>
      </c>
      <c r="H5" s="69">
        <v>525000</v>
      </c>
    </row>
    <row r="6" spans="2:8" ht="15.75">
      <c r="B6" s="61"/>
      <c r="C6" s="7" t="s">
        <v>10</v>
      </c>
      <c r="D6" s="64"/>
      <c r="E6" s="64"/>
      <c r="F6" s="67"/>
      <c r="G6" s="70"/>
      <c r="H6" s="70"/>
    </row>
    <row r="7" spans="2:8" ht="15.75">
      <c r="B7" s="61"/>
      <c r="C7" s="7" t="s">
        <v>11</v>
      </c>
      <c r="D7" s="64"/>
      <c r="E7" s="64"/>
      <c r="F7" s="67"/>
      <c r="G7" s="70"/>
      <c r="H7" s="70"/>
    </row>
    <row r="8" spans="2:8" ht="16.5" thickBot="1">
      <c r="B8" s="62"/>
      <c r="C8" s="8" t="s">
        <v>12</v>
      </c>
      <c r="D8" s="65"/>
      <c r="E8" s="65"/>
      <c r="F8" s="68"/>
      <c r="G8" s="71"/>
      <c r="H8" s="71"/>
    </row>
    <row r="9" spans="2:8" ht="15.75">
      <c r="B9" s="60" t="s">
        <v>14</v>
      </c>
      <c r="C9" s="7" t="s">
        <v>15</v>
      </c>
      <c r="D9" s="63">
        <v>2</v>
      </c>
      <c r="E9" s="63">
        <v>5</v>
      </c>
      <c r="F9" s="66" t="s">
        <v>13</v>
      </c>
      <c r="G9" s="69">
        <v>15000</v>
      </c>
      <c r="H9" s="69">
        <v>150000</v>
      </c>
    </row>
    <row r="10" spans="2:8" ht="16.5" thickBot="1">
      <c r="B10" s="62"/>
      <c r="C10" s="8" t="s">
        <v>16</v>
      </c>
      <c r="D10" s="65"/>
      <c r="E10" s="65"/>
      <c r="F10" s="68"/>
      <c r="G10" s="71"/>
      <c r="H10" s="71"/>
    </row>
    <row r="11" spans="2:8" ht="16.5" thickBot="1">
      <c r="B11" s="9" t="s">
        <v>17</v>
      </c>
      <c r="C11" s="8" t="s">
        <v>18</v>
      </c>
      <c r="D11" s="10">
        <v>1</v>
      </c>
      <c r="E11" s="10">
        <v>5</v>
      </c>
      <c r="F11" s="11" t="s">
        <v>13</v>
      </c>
      <c r="G11" s="12">
        <v>10000</v>
      </c>
      <c r="H11" s="12">
        <v>50000</v>
      </c>
    </row>
    <row r="12" spans="2:8" ht="15.75">
      <c r="B12" s="60" t="s">
        <v>19</v>
      </c>
      <c r="C12" s="7" t="s">
        <v>20</v>
      </c>
      <c r="D12" s="63">
        <v>1</v>
      </c>
      <c r="E12" s="63">
        <v>20</v>
      </c>
      <c r="F12" s="66" t="s">
        <v>23</v>
      </c>
      <c r="G12" s="69">
        <v>150000</v>
      </c>
      <c r="H12" s="69">
        <v>3000000</v>
      </c>
    </row>
    <row r="13" spans="2:8" ht="15.75">
      <c r="B13" s="61"/>
      <c r="C13" s="7" t="s">
        <v>21</v>
      </c>
      <c r="D13" s="64"/>
      <c r="E13" s="64"/>
      <c r="F13" s="67"/>
      <c r="G13" s="70"/>
      <c r="H13" s="70"/>
    </row>
    <row r="14" spans="2:8" ht="16.5" thickBot="1">
      <c r="B14" s="62"/>
      <c r="C14" s="8" t="s">
        <v>22</v>
      </c>
      <c r="D14" s="65"/>
      <c r="E14" s="65"/>
      <c r="F14" s="68"/>
      <c r="G14" s="71"/>
      <c r="H14" s="71"/>
    </row>
    <row r="15" spans="2:8" ht="15.75">
      <c r="B15" s="60" t="s">
        <v>24</v>
      </c>
      <c r="C15" s="7" t="s">
        <v>25</v>
      </c>
      <c r="D15" s="63">
        <v>1</v>
      </c>
      <c r="E15" s="63">
        <v>20</v>
      </c>
      <c r="F15" s="66" t="s">
        <v>23</v>
      </c>
      <c r="G15" s="69">
        <v>150000</v>
      </c>
      <c r="H15" s="69">
        <v>3000000</v>
      </c>
    </row>
    <row r="16" spans="2:8" ht="16.5" thickBot="1">
      <c r="B16" s="62"/>
      <c r="C16" s="8" t="s">
        <v>26</v>
      </c>
      <c r="D16" s="65"/>
      <c r="E16" s="65"/>
      <c r="F16" s="68"/>
      <c r="G16" s="71"/>
      <c r="H16" s="71"/>
    </row>
    <row r="17" spans="2:8" ht="16.5" thickBot="1">
      <c r="B17" s="9" t="s">
        <v>27</v>
      </c>
      <c r="C17" s="8" t="s">
        <v>28</v>
      </c>
      <c r="D17" s="10">
        <v>2</v>
      </c>
      <c r="E17" s="10">
        <v>20</v>
      </c>
      <c r="F17" s="11" t="s">
        <v>13</v>
      </c>
      <c r="G17" s="12">
        <v>15000</v>
      </c>
      <c r="H17" s="12">
        <v>600000</v>
      </c>
    </row>
    <row r="18" spans="2:8" ht="16.5" thickBot="1">
      <c r="B18" s="9" t="s">
        <v>29</v>
      </c>
      <c r="C18" s="8" t="s">
        <v>30</v>
      </c>
      <c r="D18" s="10">
        <v>1</v>
      </c>
      <c r="E18" s="10">
        <v>10</v>
      </c>
      <c r="F18" s="11" t="s">
        <v>13</v>
      </c>
      <c r="G18" s="12">
        <v>15000</v>
      </c>
      <c r="H18" s="12">
        <v>150000</v>
      </c>
    </row>
    <row r="19" spans="2:8" ht="16.5" thickBot="1">
      <c r="B19" s="9" t="s">
        <v>31</v>
      </c>
      <c r="C19" s="8" t="s">
        <v>32</v>
      </c>
      <c r="D19" s="10">
        <v>2</v>
      </c>
      <c r="E19" s="10">
        <v>10</v>
      </c>
      <c r="F19" s="11" t="s">
        <v>13</v>
      </c>
      <c r="G19" s="12">
        <v>15000</v>
      </c>
      <c r="H19" s="12">
        <v>300000</v>
      </c>
    </row>
    <row r="20" spans="2:8" ht="15.75">
      <c r="B20" s="72">
        <v>2</v>
      </c>
      <c r="C20" s="3" t="s">
        <v>33</v>
      </c>
      <c r="D20" s="66"/>
      <c r="E20" s="66"/>
      <c r="F20" s="66"/>
      <c r="G20" s="66"/>
      <c r="H20" s="74">
        <v>578530</v>
      </c>
    </row>
    <row r="21" spans="2:8" ht="16.5" thickBot="1">
      <c r="B21" s="73"/>
      <c r="C21" s="4" t="s">
        <v>34</v>
      </c>
      <c r="D21" s="68"/>
      <c r="E21" s="68"/>
      <c r="F21" s="68"/>
      <c r="G21" s="68"/>
      <c r="H21" s="75"/>
    </row>
    <row r="22" spans="2:8" ht="15.75">
      <c r="B22" s="60" t="s">
        <v>35</v>
      </c>
      <c r="C22" s="7" t="s">
        <v>36</v>
      </c>
      <c r="D22" s="63">
        <v>20</v>
      </c>
      <c r="E22" s="63">
        <v>1</v>
      </c>
      <c r="F22" s="66" t="s">
        <v>39</v>
      </c>
      <c r="G22" s="69">
        <v>3500</v>
      </c>
      <c r="H22" s="69">
        <v>70000</v>
      </c>
    </row>
    <row r="23" spans="2:8" ht="15.75">
      <c r="B23" s="61"/>
      <c r="C23" s="7" t="s">
        <v>37</v>
      </c>
      <c r="D23" s="64"/>
      <c r="E23" s="64"/>
      <c r="F23" s="67"/>
      <c r="G23" s="70"/>
      <c r="H23" s="70"/>
    </row>
    <row r="24" spans="2:8" ht="16.5" thickBot="1">
      <c r="B24" s="62"/>
      <c r="C24" s="8" t="s">
        <v>38</v>
      </c>
      <c r="D24" s="65"/>
      <c r="E24" s="65"/>
      <c r="F24" s="68"/>
      <c r="G24" s="71"/>
      <c r="H24" s="71"/>
    </row>
    <row r="25" spans="2:8" ht="15.75">
      <c r="B25" s="60" t="s">
        <v>40</v>
      </c>
      <c r="C25" s="7" t="s">
        <v>41</v>
      </c>
      <c r="D25" s="66"/>
      <c r="E25" s="66"/>
      <c r="F25" s="66" t="s">
        <v>44</v>
      </c>
      <c r="G25" s="66"/>
      <c r="H25" s="69">
        <v>508530</v>
      </c>
    </row>
    <row r="26" spans="2:8" ht="15.75">
      <c r="B26" s="61"/>
      <c r="C26" s="7" t="s">
        <v>42</v>
      </c>
      <c r="D26" s="67"/>
      <c r="E26" s="67"/>
      <c r="F26" s="67"/>
      <c r="G26" s="67"/>
      <c r="H26" s="70"/>
    </row>
    <row r="27" spans="2:8" ht="16.5" thickBot="1">
      <c r="B27" s="62"/>
      <c r="C27" s="8" t="s">
        <v>43</v>
      </c>
      <c r="D27" s="68"/>
      <c r="E27" s="68"/>
      <c r="F27" s="68"/>
      <c r="G27" s="68"/>
      <c r="H27" s="71"/>
    </row>
    <row r="28" spans="2:8" ht="16.5" thickBot="1">
      <c r="B28" s="13">
        <v>3</v>
      </c>
      <c r="C28" s="4" t="s">
        <v>45</v>
      </c>
      <c r="D28" s="11"/>
      <c r="E28" s="11"/>
      <c r="F28" s="11"/>
      <c r="G28" s="11"/>
      <c r="H28" s="14">
        <v>2453000</v>
      </c>
    </row>
    <row r="29" spans="2:8" ht="16.5" thickBot="1">
      <c r="B29" s="9" t="s">
        <v>46</v>
      </c>
      <c r="C29" s="8" t="s">
        <v>47</v>
      </c>
      <c r="D29" s="11"/>
      <c r="E29" s="11"/>
      <c r="F29" s="11"/>
      <c r="G29" s="11"/>
      <c r="H29" s="12">
        <v>270000</v>
      </c>
    </row>
    <row r="30" spans="2:8" ht="16.5" thickBot="1">
      <c r="B30" s="9" t="s">
        <v>48</v>
      </c>
      <c r="C30" s="8" t="s">
        <v>49</v>
      </c>
      <c r="D30" s="10">
        <v>4</v>
      </c>
      <c r="E30" s="10">
        <v>3</v>
      </c>
      <c r="F30" s="11" t="s">
        <v>13</v>
      </c>
      <c r="G30" s="12">
        <v>5000</v>
      </c>
      <c r="H30" s="12">
        <v>60000</v>
      </c>
    </row>
    <row r="31" spans="2:8" ht="16.5" thickBot="1">
      <c r="B31" s="9" t="s">
        <v>50</v>
      </c>
      <c r="C31" s="8" t="s">
        <v>51</v>
      </c>
      <c r="D31" s="10">
        <v>4</v>
      </c>
      <c r="E31" s="10">
        <v>3</v>
      </c>
      <c r="F31" s="11" t="s">
        <v>13</v>
      </c>
      <c r="G31" s="12">
        <v>15000</v>
      </c>
      <c r="H31" s="12">
        <v>180000</v>
      </c>
    </row>
    <row r="32" spans="2:8" ht="16.5" thickBot="1">
      <c r="B32" s="9" t="s">
        <v>52</v>
      </c>
      <c r="C32" s="8" t="s">
        <v>53</v>
      </c>
      <c r="D32" s="10">
        <v>1</v>
      </c>
      <c r="E32" s="10">
        <v>3</v>
      </c>
      <c r="F32" s="11" t="s">
        <v>13</v>
      </c>
      <c r="G32" s="12">
        <v>10000</v>
      </c>
      <c r="H32" s="12">
        <v>30000</v>
      </c>
    </row>
    <row r="33" spans="2:8" ht="16.5" thickBot="1">
      <c r="B33" s="9" t="s">
        <v>54</v>
      </c>
      <c r="C33" s="8" t="s">
        <v>55</v>
      </c>
      <c r="D33" s="10">
        <v>4</v>
      </c>
      <c r="E33" s="10">
        <v>5</v>
      </c>
      <c r="F33" s="11" t="s">
        <v>13</v>
      </c>
      <c r="G33" s="12">
        <v>10000</v>
      </c>
      <c r="H33" s="12">
        <v>200000</v>
      </c>
    </row>
    <row r="34" spans="2:8" ht="15.75">
      <c r="B34" s="60" t="s">
        <v>56</v>
      </c>
      <c r="C34" s="7" t="s">
        <v>57</v>
      </c>
      <c r="D34" s="66"/>
      <c r="E34" s="66"/>
      <c r="F34" s="66"/>
      <c r="G34" s="66"/>
      <c r="H34" s="69">
        <v>40000</v>
      </c>
    </row>
    <row r="35" spans="2:8" ht="16.5" thickBot="1">
      <c r="B35" s="62"/>
      <c r="C35" s="8" t="s">
        <v>58</v>
      </c>
      <c r="D35" s="68"/>
      <c r="E35" s="68"/>
      <c r="F35" s="68"/>
      <c r="G35" s="68"/>
      <c r="H35" s="71"/>
    </row>
    <row r="36" spans="2:8" ht="16.5" thickBot="1">
      <c r="B36" s="9" t="s">
        <v>59</v>
      </c>
      <c r="C36" s="8" t="s">
        <v>60</v>
      </c>
      <c r="D36" s="10">
        <v>2</v>
      </c>
      <c r="E36" s="11"/>
      <c r="F36" s="11" t="s">
        <v>61</v>
      </c>
      <c r="G36" s="12">
        <v>5000</v>
      </c>
      <c r="H36" s="12">
        <v>10000</v>
      </c>
    </row>
    <row r="37" spans="2:8" ht="16.5" thickBot="1">
      <c r="B37" s="9" t="s">
        <v>62</v>
      </c>
      <c r="C37" s="8" t="s">
        <v>63</v>
      </c>
      <c r="D37" s="10">
        <v>2</v>
      </c>
      <c r="E37" s="11"/>
      <c r="F37" s="11" t="s">
        <v>61</v>
      </c>
      <c r="G37" s="12">
        <v>15000</v>
      </c>
      <c r="H37" s="12">
        <v>30000</v>
      </c>
    </row>
    <row r="38" spans="2:8" ht="15.75">
      <c r="B38" s="60" t="s">
        <v>64</v>
      </c>
      <c r="C38" s="7" t="s">
        <v>65</v>
      </c>
      <c r="D38" s="63">
        <v>4</v>
      </c>
      <c r="E38" s="66"/>
      <c r="F38" s="66" t="s">
        <v>44</v>
      </c>
      <c r="G38" s="69">
        <v>15000</v>
      </c>
      <c r="H38" s="69">
        <v>60000</v>
      </c>
    </row>
    <row r="39" spans="2:8" ht="16.5" thickBot="1">
      <c r="B39" s="62"/>
      <c r="C39" s="8" t="s">
        <v>66</v>
      </c>
      <c r="D39" s="65"/>
      <c r="E39" s="68"/>
      <c r="F39" s="68"/>
      <c r="G39" s="71"/>
      <c r="H39" s="71"/>
    </row>
    <row r="40" spans="2:8" ht="16.5" thickBot="1">
      <c r="B40" s="9" t="s">
        <v>67</v>
      </c>
      <c r="C40" s="8" t="s">
        <v>68</v>
      </c>
      <c r="D40" s="11"/>
      <c r="E40" s="11"/>
      <c r="F40" s="11"/>
      <c r="G40" s="11"/>
      <c r="H40" s="12">
        <v>690000</v>
      </c>
    </row>
    <row r="41" spans="2:8" ht="16.5" thickBot="1">
      <c r="B41" s="9"/>
      <c r="C41" s="8" t="s">
        <v>69</v>
      </c>
      <c r="D41" s="10">
        <v>2</v>
      </c>
      <c r="E41" s="10">
        <v>5</v>
      </c>
      <c r="F41" s="11" t="s">
        <v>13</v>
      </c>
      <c r="G41" s="12">
        <v>15000</v>
      </c>
      <c r="H41" s="12">
        <v>150000</v>
      </c>
    </row>
    <row r="42" spans="2:8" ht="16.5" thickBot="1">
      <c r="B42" s="9"/>
      <c r="C42" s="8" t="s">
        <v>70</v>
      </c>
      <c r="D42" s="10">
        <v>2</v>
      </c>
      <c r="E42" s="10">
        <v>6</v>
      </c>
      <c r="F42" s="11" t="s">
        <v>13</v>
      </c>
      <c r="G42" s="12">
        <v>45000</v>
      </c>
      <c r="H42" s="12">
        <v>540000</v>
      </c>
    </row>
    <row r="43" spans="2:8" ht="15.75">
      <c r="B43" s="60" t="s">
        <v>71</v>
      </c>
      <c r="C43" s="7" t="s">
        <v>72</v>
      </c>
      <c r="D43" s="66"/>
      <c r="E43" s="66"/>
      <c r="F43" s="66"/>
      <c r="G43" s="66"/>
      <c r="H43" s="69">
        <v>145000</v>
      </c>
    </row>
    <row r="44" spans="2:8" ht="16.5" thickBot="1">
      <c r="B44" s="62"/>
      <c r="C44" s="8" t="s">
        <v>73</v>
      </c>
      <c r="D44" s="68"/>
      <c r="E44" s="68"/>
      <c r="F44" s="68"/>
      <c r="G44" s="68"/>
      <c r="H44" s="71"/>
    </row>
    <row r="45" spans="2:8" ht="16.5" thickBot="1">
      <c r="B45" s="9"/>
      <c r="C45" s="8" t="s">
        <v>69</v>
      </c>
      <c r="D45" s="10">
        <v>1</v>
      </c>
      <c r="E45" s="10">
        <v>5</v>
      </c>
      <c r="F45" s="11" t="s">
        <v>13</v>
      </c>
      <c r="G45" s="12">
        <v>5000</v>
      </c>
      <c r="H45" s="12">
        <v>25000</v>
      </c>
    </row>
    <row r="46" spans="2:8" ht="16.5" thickBot="1">
      <c r="B46" s="9"/>
      <c r="C46" s="8" t="s">
        <v>70</v>
      </c>
      <c r="D46" s="10">
        <v>1</v>
      </c>
      <c r="E46" s="10">
        <v>6</v>
      </c>
      <c r="F46" s="11" t="s">
        <v>13</v>
      </c>
      <c r="G46" s="12">
        <v>20000</v>
      </c>
      <c r="H46" s="12">
        <v>120000</v>
      </c>
    </row>
    <row r="47" spans="2:8" ht="16.5" thickBot="1">
      <c r="B47" s="9" t="s">
        <v>74</v>
      </c>
      <c r="C47" s="8" t="s">
        <v>75</v>
      </c>
      <c r="D47" s="11"/>
      <c r="E47" s="11"/>
      <c r="F47" s="11"/>
      <c r="G47" s="11"/>
      <c r="H47" s="12">
        <v>210000</v>
      </c>
    </row>
    <row r="48" spans="2:8" ht="16.5" thickBot="1">
      <c r="B48" s="9" t="s">
        <v>76</v>
      </c>
      <c r="C48" s="8" t="s">
        <v>69</v>
      </c>
      <c r="D48" s="10">
        <v>1</v>
      </c>
      <c r="E48" s="10">
        <v>1</v>
      </c>
      <c r="F48" s="11" t="s">
        <v>77</v>
      </c>
      <c r="G48" s="12">
        <v>60000</v>
      </c>
      <c r="H48" s="12">
        <v>60000</v>
      </c>
    </row>
    <row r="49" spans="2:8" ht="16.5" thickBot="1">
      <c r="B49" s="9" t="s">
        <v>78</v>
      </c>
      <c r="C49" s="8" t="s">
        <v>70</v>
      </c>
      <c r="D49" s="10">
        <v>1</v>
      </c>
      <c r="E49" s="10">
        <v>1</v>
      </c>
      <c r="F49" s="11" t="s">
        <v>77</v>
      </c>
      <c r="G49" s="12">
        <v>150000</v>
      </c>
      <c r="H49" s="12">
        <v>150000</v>
      </c>
    </row>
    <row r="50" spans="2:8" ht="16.5" thickBot="1">
      <c r="B50" s="9" t="s">
        <v>79</v>
      </c>
      <c r="C50" s="8" t="s">
        <v>80</v>
      </c>
      <c r="D50" s="11"/>
      <c r="E50" s="11"/>
      <c r="F50" s="11"/>
      <c r="G50" s="11"/>
      <c r="H50" s="12">
        <v>648000</v>
      </c>
    </row>
    <row r="51" spans="2:8" ht="16.5" thickBot="1">
      <c r="B51" s="9" t="s">
        <v>81</v>
      </c>
      <c r="C51" s="8" t="s">
        <v>82</v>
      </c>
      <c r="D51" s="10">
        <v>1</v>
      </c>
      <c r="E51" s="10">
        <v>6</v>
      </c>
      <c r="F51" s="11" t="s">
        <v>13</v>
      </c>
      <c r="G51" s="12">
        <v>63000</v>
      </c>
      <c r="H51" s="12">
        <v>378000</v>
      </c>
    </row>
    <row r="52" spans="2:8" ht="16.5" thickBot="1">
      <c r="B52" s="9" t="s">
        <v>83</v>
      </c>
      <c r="C52" s="8" t="s">
        <v>84</v>
      </c>
      <c r="D52" s="10">
        <v>1</v>
      </c>
      <c r="E52" s="10">
        <v>5</v>
      </c>
      <c r="F52" s="11" t="s">
        <v>13</v>
      </c>
      <c r="G52" s="12">
        <v>54000</v>
      </c>
      <c r="H52" s="12">
        <v>270000</v>
      </c>
    </row>
    <row r="53" spans="2:8" ht="16.5" thickBot="1">
      <c r="B53" s="9" t="s">
        <v>85</v>
      </c>
      <c r="C53" s="8" t="s">
        <v>86</v>
      </c>
      <c r="D53" s="11"/>
      <c r="E53" s="11"/>
      <c r="F53" s="11"/>
      <c r="G53" s="11"/>
      <c r="H53" s="12">
        <v>190000</v>
      </c>
    </row>
    <row r="54" spans="2:8" ht="16.5" thickBot="1">
      <c r="B54" s="9" t="s">
        <v>87</v>
      </c>
      <c r="C54" s="8" t="s">
        <v>88</v>
      </c>
      <c r="D54" s="10">
        <v>4</v>
      </c>
      <c r="E54" s="11"/>
      <c r="F54" s="11" t="s">
        <v>44</v>
      </c>
      <c r="G54" s="12">
        <v>10000</v>
      </c>
      <c r="H54" s="12">
        <v>40000</v>
      </c>
    </row>
    <row r="55" spans="2:8" ht="15.75">
      <c r="B55" s="60" t="s">
        <v>89</v>
      </c>
      <c r="C55" s="7" t="s">
        <v>90</v>
      </c>
      <c r="D55" s="63">
        <v>10</v>
      </c>
      <c r="E55" s="66"/>
      <c r="F55" s="66" t="s">
        <v>44</v>
      </c>
      <c r="G55" s="69">
        <v>15000</v>
      </c>
      <c r="H55" s="69">
        <v>150000</v>
      </c>
    </row>
    <row r="56" spans="2:8" ht="16.5" thickBot="1">
      <c r="B56" s="62"/>
      <c r="C56" s="8" t="s">
        <v>91</v>
      </c>
      <c r="D56" s="65"/>
      <c r="E56" s="68"/>
      <c r="F56" s="68"/>
      <c r="G56" s="71"/>
      <c r="H56" s="71"/>
    </row>
    <row r="57" spans="2:8" ht="16.5" thickBot="1">
      <c r="B57" s="13">
        <v>4</v>
      </c>
      <c r="C57" s="4" t="s">
        <v>92</v>
      </c>
      <c r="D57" s="11"/>
      <c r="E57" s="11"/>
      <c r="F57" s="11"/>
      <c r="G57" s="11"/>
      <c r="H57" s="14">
        <v>9936000</v>
      </c>
    </row>
    <row r="58" spans="2:8" ht="15.75">
      <c r="B58" s="76" t="s">
        <v>93</v>
      </c>
      <c r="C58" s="15" t="s">
        <v>94</v>
      </c>
      <c r="D58" s="66"/>
      <c r="E58" s="66"/>
      <c r="F58" s="66"/>
      <c r="G58" s="66"/>
      <c r="H58" s="74">
        <v>780000</v>
      </c>
    </row>
    <row r="59" spans="2:8" ht="16.5" thickBot="1">
      <c r="B59" s="77"/>
      <c r="C59" s="16" t="s">
        <v>95</v>
      </c>
      <c r="D59" s="68"/>
      <c r="E59" s="68"/>
      <c r="F59" s="68"/>
      <c r="G59" s="68"/>
      <c r="H59" s="75"/>
    </row>
    <row r="60" spans="2:8" ht="15.75">
      <c r="B60" s="60" t="s">
        <v>96</v>
      </c>
      <c r="C60" s="17" t="s">
        <v>97</v>
      </c>
      <c r="D60" s="63">
        <v>20</v>
      </c>
      <c r="E60" s="63">
        <v>4</v>
      </c>
      <c r="F60" s="66" t="s">
        <v>13</v>
      </c>
      <c r="G60" s="69">
        <v>5000</v>
      </c>
      <c r="H60" s="69">
        <v>400000</v>
      </c>
    </row>
    <row r="61" spans="2:8" ht="16.5" thickBot="1">
      <c r="B61" s="62"/>
      <c r="C61" s="18" t="s">
        <v>98</v>
      </c>
      <c r="D61" s="65"/>
      <c r="E61" s="65"/>
      <c r="F61" s="68"/>
      <c r="G61" s="71"/>
      <c r="H61" s="71"/>
    </row>
    <row r="62" spans="2:8" ht="16.5" thickBot="1">
      <c r="B62" s="9" t="s">
        <v>99</v>
      </c>
      <c r="C62" s="19" t="s">
        <v>51</v>
      </c>
      <c r="D62" s="10">
        <v>5</v>
      </c>
      <c r="E62" s="10">
        <v>4</v>
      </c>
      <c r="F62" s="11" t="s">
        <v>13</v>
      </c>
      <c r="G62" s="12">
        <v>15000</v>
      </c>
      <c r="H62" s="12">
        <v>300000</v>
      </c>
    </row>
    <row r="63" spans="2:8" ht="16.5" thickBot="1">
      <c r="B63" s="9" t="s">
        <v>100</v>
      </c>
      <c r="C63" s="19" t="s">
        <v>53</v>
      </c>
      <c r="D63" s="10">
        <v>2</v>
      </c>
      <c r="E63" s="10">
        <v>4</v>
      </c>
      <c r="F63" s="11" t="s">
        <v>13</v>
      </c>
      <c r="G63" s="12">
        <v>10000</v>
      </c>
      <c r="H63" s="12">
        <v>80000</v>
      </c>
    </row>
    <row r="64" spans="2:8" ht="16.5" thickBot="1">
      <c r="B64" s="20" t="s">
        <v>101</v>
      </c>
      <c r="C64" s="16" t="s">
        <v>102</v>
      </c>
      <c r="D64" s="11"/>
      <c r="E64" s="11"/>
      <c r="F64" s="11"/>
      <c r="G64" s="11"/>
      <c r="H64" s="14">
        <v>400000</v>
      </c>
    </row>
    <row r="65" spans="2:8" ht="15.75">
      <c r="B65" s="78" t="s">
        <v>103</v>
      </c>
      <c r="C65" s="21" t="s">
        <v>104</v>
      </c>
      <c r="D65" s="63">
        <v>1</v>
      </c>
      <c r="E65" s="63">
        <v>4</v>
      </c>
      <c r="F65" s="66" t="s">
        <v>13</v>
      </c>
      <c r="G65" s="69">
        <v>100000</v>
      </c>
      <c r="H65" s="69">
        <v>400000</v>
      </c>
    </row>
    <row r="66" spans="2:8" ht="16.5" thickBot="1">
      <c r="B66" s="79"/>
      <c r="C66" s="22" t="s">
        <v>105</v>
      </c>
      <c r="D66" s="65"/>
      <c r="E66" s="65"/>
      <c r="F66" s="68"/>
      <c r="G66" s="71"/>
      <c r="H66" s="71"/>
    </row>
    <row r="67" spans="2:8" ht="16.5" thickBot="1">
      <c r="B67" s="20" t="s">
        <v>106</v>
      </c>
      <c r="C67" s="16" t="s">
        <v>107</v>
      </c>
      <c r="D67" s="11"/>
      <c r="E67" s="11"/>
      <c r="F67" s="11"/>
      <c r="G67" s="11"/>
      <c r="H67" s="14">
        <v>2430000</v>
      </c>
    </row>
    <row r="68" spans="2:8" ht="16.5" thickBot="1">
      <c r="B68" s="9" t="s">
        <v>108</v>
      </c>
      <c r="C68" s="19" t="s">
        <v>55</v>
      </c>
      <c r="D68" s="10">
        <v>12</v>
      </c>
      <c r="E68" s="10">
        <v>1</v>
      </c>
      <c r="F68" s="11" t="s">
        <v>109</v>
      </c>
      <c r="G68" s="12">
        <v>100000</v>
      </c>
      <c r="H68" s="12">
        <v>1200000</v>
      </c>
    </row>
    <row r="69" spans="2:8" ht="16.5" thickBot="1">
      <c r="B69" s="9" t="s">
        <v>110</v>
      </c>
      <c r="C69" s="19" t="s">
        <v>111</v>
      </c>
      <c r="D69" s="10">
        <v>12</v>
      </c>
      <c r="E69" s="11"/>
      <c r="F69" s="11" t="s">
        <v>44</v>
      </c>
      <c r="G69" s="12">
        <v>25000</v>
      </c>
      <c r="H69" s="12">
        <v>300000</v>
      </c>
    </row>
    <row r="70" spans="2:8" ht="16.5" thickBot="1">
      <c r="B70" s="9" t="s">
        <v>112</v>
      </c>
      <c r="C70" s="19" t="s">
        <v>113</v>
      </c>
      <c r="D70" s="10">
        <v>6</v>
      </c>
      <c r="E70" s="10">
        <v>1</v>
      </c>
      <c r="F70" s="11" t="s">
        <v>109</v>
      </c>
      <c r="G70" s="12">
        <v>125000</v>
      </c>
      <c r="H70" s="12">
        <v>750000</v>
      </c>
    </row>
    <row r="71" spans="2:8" ht="16.5" thickBot="1">
      <c r="B71" s="9" t="s">
        <v>114</v>
      </c>
      <c r="C71" s="19" t="s">
        <v>115</v>
      </c>
      <c r="D71" s="10">
        <v>6</v>
      </c>
      <c r="E71" s="11"/>
      <c r="F71" s="11" t="s">
        <v>44</v>
      </c>
      <c r="G71" s="12">
        <v>30000</v>
      </c>
      <c r="H71" s="12">
        <v>180000</v>
      </c>
    </row>
    <row r="72" spans="2:8" ht="30.75" thickBot="1">
      <c r="B72" s="13" t="s">
        <v>0</v>
      </c>
      <c r="C72" s="23" t="s">
        <v>1</v>
      </c>
      <c r="D72" s="24" t="s">
        <v>2</v>
      </c>
      <c r="E72" s="24" t="s">
        <v>3</v>
      </c>
      <c r="F72" s="24"/>
      <c r="G72" s="24" t="s">
        <v>4</v>
      </c>
      <c r="H72" s="23" t="s">
        <v>5</v>
      </c>
    </row>
    <row r="73" spans="2:8" ht="16.5" thickBot="1">
      <c r="B73" s="20" t="s">
        <v>116</v>
      </c>
      <c r="C73" s="16" t="s">
        <v>117</v>
      </c>
      <c r="D73" s="11"/>
      <c r="E73" s="11"/>
      <c r="F73" s="11"/>
      <c r="G73" s="11"/>
      <c r="H73" s="14">
        <v>800000</v>
      </c>
    </row>
    <row r="74" spans="2:8" ht="15.75">
      <c r="B74" s="60" t="s">
        <v>118</v>
      </c>
      <c r="C74" s="17" t="s">
        <v>119</v>
      </c>
      <c r="D74" s="66"/>
      <c r="E74" s="66"/>
      <c r="F74" s="66"/>
      <c r="G74" s="66"/>
      <c r="H74" s="69">
        <v>290000</v>
      </c>
    </row>
    <row r="75" spans="2:8" ht="16.5" thickBot="1">
      <c r="B75" s="62"/>
      <c r="C75" s="19" t="s">
        <v>120</v>
      </c>
      <c r="D75" s="68"/>
      <c r="E75" s="68"/>
      <c r="F75" s="68"/>
      <c r="G75" s="68"/>
      <c r="H75" s="71"/>
    </row>
    <row r="76" spans="2:8" ht="16.5" thickBot="1">
      <c r="B76" s="9" t="s">
        <v>121</v>
      </c>
      <c r="C76" s="25" t="s">
        <v>122</v>
      </c>
      <c r="D76" s="10">
        <v>4</v>
      </c>
      <c r="E76" s="11"/>
      <c r="F76" s="11" t="s">
        <v>61</v>
      </c>
      <c r="G76" s="12">
        <v>5000</v>
      </c>
      <c r="H76" s="12">
        <v>20000</v>
      </c>
    </row>
    <row r="77" spans="2:8" ht="16.5" thickBot="1">
      <c r="B77" s="9" t="s">
        <v>123</v>
      </c>
      <c r="C77" s="25" t="s">
        <v>124</v>
      </c>
      <c r="D77" s="10">
        <v>8</v>
      </c>
      <c r="E77" s="11"/>
      <c r="F77" s="11" t="s">
        <v>61</v>
      </c>
      <c r="G77" s="12">
        <v>15000</v>
      </c>
      <c r="H77" s="12">
        <v>120000</v>
      </c>
    </row>
    <row r="78" spans="2:8" ht="16.5" thickBot="1">
      <c r="B78" s="9" t="s">
        <v>125</v>
      </c>
      <c r="C78" s="25" t="s">
        <v>126</v>
      </c>
      <c r="D78" s="10">
        <v>4</v>
      </c>
      <c r="E78" s="11"/>
      <c r="F78" s="11" t="s">
        <v>61</v>
      </c>
      <c r="G78" s="12">
        <v>25000</v>
      </c>
      <c r="H78" s="12">
        <v>100000</v>
      </c>
    </row>
    <row r="79" spans="2:8" ht="16.5" thickBot="1">
      <c r="B79" s="9" t="s">
        <v>127</v>
      </c>
      <c r="C79" s="25" t="s">
        <v>128</v>
      </c>
      <c r="D79" s="10">
        <v>2</v>
      </c>
      <c r="E79" s="11"/>
      <c r="F79" s="11" t="s">
        <v>61</v>
      </c>
      <c r="G79" s="12">
        <v>25000</v>
      </c>
      <c r="H79" s="12">
        <v>50000</v>
      </c>
    </row>
    <row r="80" spans="2:8" ht="15.75">
      <c r="B80" s="60" t="s">
        <v>129</v>
      </c>
      <c r="C80" s="7" t="s">
        <v>65</v>
      </c>
      <c r="D80" s="63">
        <v>12</v>
      </c>
      <c r="E80" s="66"/>
      <c r="F80" s="66" t="s">
        <v>44</v>
      </c>
      <c r="G80" s="69">
        <v>25000</v>
      </c>
      <c r="H80" s="69">
        <v>300000</v>
      </c>
    </row>
    <row r="81" spans="2:8" ht="16.5" thickBot="1">
      <c r="B81" s="62"/>
      <c r="C81" s="8" t="s">
        <v>66</v>
      </c>
      <c r="D81" s="65"/>
      <c r="E81" s="68"/>
      <c r="F81" s="68"/>
      <c r="G81" s="71"/>
      <c r="H81" s="71"/>
    </row>
    <row r="82" spans="2:8" ht="15.75">
      <c r="B82" s="60" t="s">
        <v>130</v>
      </c>
      <c r="C82" s="17" t="s">
        <v>131</v>
      </c>
      <c r="D82" s="63">
        <v>6</v>
      </c>
      <c r="E82" s="66"/>
      <c r="F82" s="66" t="s">
        <v>44</v>
      </c>
      <c r="G82" s="69">
        <v>35000</v>
      </c>
      <c r="H82" s="69">
        <v>210000</v>
      </c>
    </row>
    <row r="83" spans="2:8" ht="16.5" thickBot="1">
      <c r="B83" s="62"/>
      <c r="C83" s="19" t="s">
        <v>132</v>
      </c>
      <c r="D83" s="65"/>
      <c r="E83" s="68"/>
      <c r="F83" s="68"/>
      <c r="G83" s="71"/>
      <c r="H83" s="71"/>
    </row>
    <row r="84" spans="2:8" ht="16.5" thickBot="1">
      <c r="B84" s="20" t="s">
        <v>133</v>
      </c>
      <c r="C84" s="16" t="s">
        <v>134</v>
      </c>
      <c r="D84" s="11"/>
      <c r="E84" s="11"/>
      <c r="F84" s="11"/>
      <c r="G84" s="11"/>
      <c r="H84" s="14">
        <v>4706000</v>
      </c>
    </row>
    <row r="85" spans="2:8" ht="16.5" thickBot="1">
      <c r="B85" s="9" t="s">
        <v>135</v>
      </c>
      <c r="C85" s="8" t="s">
        <v>136</v>
      </c>
      <c r="D85" s="11"/>
      <c r="E85" s="11"/>
      <c r="F85" s="11"/>
      <c r="G85" s="11"/>
      <c r="H85" s="12">
        <v>2135000</v>
      </c>
    </row>
    <row r="86" spans="2:8" ht="16.5" thickBot="1">
      <c r="B86" s="9" t="s">
        <v>137</v>
      </c>
      <c r="C86" s="8" t="s">
        <v>68</v>
      </c>
      <c r="D86" s="10">
        <v>5</v>
      </c>
      <c r="E86" s="10">
        <v>7</v>
      </c>
      <c r="F86" s="11" t="s">
        <v>13</v>
      </c>
      <c r="G86" s="12">
        <v>45000</v>
      </c>
      <c r="H86" s="12">
        <v>1575000</v>
      </c>
    </row>
    <row r="87" spans="2:8" ht="15.75">
      <c r="B87" s="60" t="s">
        <v>138</v>
      </c>
      <c r="C87" s="7" t="s">
        <v>72</v>
      </c>
      <c r="D87" s="63">
        <v>4</v>
      </c>
      <c r="E87" s="63">
        <v>7</v>
      </c>
      <c r="F87" s="66" t="s">
        <v>13</v>
      </c>
      <c r="G87" s="69">
        <v>20000</v>
      </c>
      <c r="H87" s="69">
        <v>560000</v>
      </c>
    </row>
    <row r="88" spans="2:8" ht="16.5" thickBot="1">
      <c r="B88" s="62"/>
      <c r="C88" s="8" t="s">
        <v>73</v>
      </c>
      <c r="D88" s="65"/>
      <c r="E88" s="65"/>
      <c r="F88" s="68"/>
      <c r="G88" s="71"/>
      <c r="H88" s="71"/>
    </row>
    <row r="89" spans="2:8" ht="16.5" thickBot="1">
      <c r="B89" s="9" t="s">
        <v>139</v>
      </c>
      <c r="C89" s="8" t="s">
        <v>75</v>
      </c>
      <c r="D89" s="11"/>
      <c r="E89" s="11"/>
      <c r="F89" s="11"/>
      <c r="G89" s="11"/>
      <c r="H89" s="12">
        <v>870000</v>
      </c>
    </row>
    <row r="90" spans="2:8" ht="16.5" thickBot="1">
      <c r="B90" s="9" t="s">
        <v>140</v>
      </c>
      <c r="C90" s="8" t="s">
        <v>141</v>
      </c>
      <c r="D90" s="10">
        <v>1</v>
      </c>
      <c r="E90" s="10">
        <v>1</v>
      </c>
      <c r="F90" s="11" t="s">
        <v>77</v>
      </c>
      <c r="G90" s="12">
        <v>120000</v>
      </c>
      <c r="H90" s="12">
        <v>120000</v>
      </c>
    </row>
    <row r="91" spans="2:8" ht="16.5" thickBot="1">
      <c r="B91" s="9" t="s">
        <v>142</v>
      </c>
      <c r="C91" s="8" t="s">
        <v>143</v>
      </c>
      <c r="D91" s="10">
        <v>3</v>
      </c>
      <c r="E91" s="10">
        <v>1</v>
      </c>
      <c r="F91" s="11" t="s">
        <v>77</v>
      </c>
      <c r="G91" s="12">
        <v>250000</v>
      </c>
      <c r="H91" s="12">
        <v>750000</v>
      </c>
    </row>
    <row r="92" spans="2:8" ht="16.5" thickBot="1">
      <c r="B92" s="9" t="s">
        <v>144</v>
      </c>
      <c r="C92" s="8" t="s">
        <v>80</v>
      </c>
      <c r="D92" s="11"/>
      <c r="E92" s="11"/>
      <c r="F92" s="11"/>
      <c r="G92" s="11"/>
      <c r="H92" s="12">
        <v>1701000</v>
      </c>
    </row>
    <row r="93" spans="2:8" ht="16.5" thickBot="1">
      <c r="B93" s="9" t="s">
        <v>145</v>
      </c>
      <c r="C93" s="8" t="s">
        <v>146</v>
      </c>
      <c r="D93" s="10">
        <v>3</v>
      </c>
      <c r="E93" s="10">
        <v>7</v>
      </c>
      <c r="F93" s="11" t="s">
        <v>13</v>
      </c>
      <c r="G93" s="12">
        <v>63000</v>
      </c>
      <c r="H93" s="12">
        <v>1323000</v>
      </c>
    </row>
    <row r="94" spans="2:8" ht="16.5" thickBot="1">
      <c r="B94" s="9" t="s">
        <v>147</v>
      </c>
      <c r="C94" s="8" t="s">
        <v>148</v>
      </c>
      <c r="D94" s="10">
        <v>1</v>
      </c>
      <c r="E94" s="10">
        <v>7</v>
      </c>
      <c r="F94" s="11" t="s">
        <v>13</v>
      </c>
      <c r="G94" s="12">
        <v>54000</v>
      </c>
      <c r="H94" s="12">
        <v>378000</v>
      </c>
    </row>
    <row r="95" spans="2:8" ht="16.5" thickBot="1">
      <c r="B95" s="9" t="s">
        <v>149</v>
      </c>
      <c r="C95" s="8" t="s">
        <v>150</v>
      </c>
      <c r="D95" s="11"/>
      <c r="E95" s="11"/>
      <c r="F95" s="11"/>
      <c r="G95" s="11"/>
      <c r="H95" s="12">
        <v>820000</v>
      </c>
    </row>
    <row r="96" spans="2:8" ht="16.5" thickBot="1">
      <c r="B96" s="9" t="s">
        <v>151</v>
      </c>
      <c r="C96" s="8" t="s">
        <v>88</v>
      </c>
      <c r="D96" s="10">
        <v>18</v>
      </c>
      <c r="E96" s="11"/>
      <c r="F96" s="11" t="s">
        <v>44</v>
      </c>
      <c r="G96" s="12">
        <v>15000</v>
      </c>
      <c r="H96" s="12">
        <v>270000</v>
      </c>
    </row>
    <row r="97" spans="2:8" ht="15.75">
      <c r="B97" s="60" t="s">
        <v>152</v>
      </c>
      <c r="C97" s="7" t="s">
        <v>153</v>
      </c>
      <c r="D97" s="63">
        <v>14</v>
      </c>
      <c r="E97" s="66"/>
      <c r="F97" s="66" t="s">
        <v>44</v>
      </c>
      <c r="G97" s="69">
        <v>25000</v>
      </c>
      <c r="H97" s="69">
        <v>350000</v>
      </c>
    </row>
    <row r="98" spans="2:8" ht="16.5" thickBot="1">
      <c r="B98" s="62"/>
      <c r="C98" s="8" t="s">
        <v>154</v>
      </c>
      <c r="D98" s="65"/>
      <c r="E98" s="68"/>
      <c r="F98" s="68"/>
      <c r="G98" s="71"/>
      <c r="H98" s="71"/>
    </row>
    <row r="99" spans="2:8" ht="15.75">
      <c r="B99" s="60" t="s">
        <v>155</v>
      </c>
      <c r="C99" s="7" t="s">
        <v>156</v>
      </c>
      <c r="D99" s="63">
        <v>20</v>
      </c>
      <c r="E99" s="63">
        <v>1</v>
      </c>
      <c r="F99" s="66" t="s">
        <v>158</v>
      </c>
      <c r="G99" s="69">
        <v>10000</v>
      </c>
      <c r="H99" s="69">
        <v>200000</v>
      </c>
    </row>
    <row r="100" spans="2:8" ht="16.5" thickBot="1">
      <c r="B100" s="62"/>
      <c r="C100" s="8" t="s">
        <v>157</v>
      </c>
      <c r="D100" s="65"/>
      <c r="E100" s="65"/>
      <c r="F100" s="68"/>
      <c r="G100" s="71"/>
      <c r="H100" s="71"/>
    </row>
    <row r="101" spans="2:8" ht="16.5" thickBot="1">
      <c r="B101" s="9"/>
      <c r="C101" s="8"/>
      <c r="D101" s="11"/>
      <c r="E101" s="11"/>
      <c r="F101" s="11"/>
      <c r="G101" s="11"/>
      <c r="H101" s="11"/>
    </row>
    <row r="102" spans="2:8" ht="16.5" thickBot="1">
      <c r="B102" s="13">
        <v>5</v>
      </c>
      <c r="C102" s="4" t="s">
        <v>159</v>
      </c>
      <c r="D102" s="11"/>
      <c r="E102" s="11"/>
      <c r="F102" s="11"/>
      <c r="G102" s="11"/>
      <c r="H102" s="14">
        <v>915000</v>
      </c>
    </row>
    <row r="103" spans="2:8" ht="16.5" thickBot="1">
      <c r="B103" s="20" t="s">
        <v>160</v>
      </c>
      <c r="C103" s="16" t="s">
        <v>161</v>
      </c>
      <c r="D103" s="26"/>
      <c r="E103" s="26"/>
      <c r="F103" s="26"/>
      <c r="G103" s="26"/>
      <c r="H103" s="14">
        <v>165000</v>
      </c>
    </row>
    <row r="104" spans="2:8" ht="16.5" thickBot="1">
      <c r="B104" s="9" t="s">
        <v>162</v>
      </c>
      <c r="C104" s="8" t="s">
        <v>163</v>
      </c>
      <c r="D104" s="11"/>
      <c r="E104" s="11"/>
      <c r="F104" s="11"/>
      <c r="G104" s="11"/>
      <c r="H104" s="12">
        <v>40000</v>
      </c>
    </row>
    <row r="105" spans="2:8" ht="16.5" thickBot="1">
      <c r="B105" s="9" t="s">
        <v>164</v>
      </c>
      <c r="C105" s="19" t="s">
        <v>165</v>
      </c>
      <c r="D105" s="10">
        <v>1</v>
      </c>
      <c r="E105" s="10">
        <v>2</v>
      </c>
      <c r="F105" s="11" t="s">
        <v>13</v>
      </c>
      <c r="G105" s="12">
        <v>5000</v>
      </c>
      <c r="H105" s="12">
        <v>10000</v>
      </c>
    </row>
    <row r="106" spans="2:8" ht="16.5" thickBot="1">
      <c r="B106" s="9" t="s">
        <v>166</v>
      </c>
      <c r="C106" s="19" t="s">
        <v>51</v>
      </c>
      <c r="D106" s="10">
        <v>1</v>
      </c>
      <c r="E106" s="10">
        <v>2</v>
      </c>
      <c r="F106" s="11" t="s">
        <v>13</v>
      </c>
      <c r="G106" s="12">
        <v>15000</v>
      </c>
      <c r="H106" s="12">
        <v>30000</v>
      </c>
    </row>
    <row r="107" spans="2:8" ht="16.5" thickBot="1">
      <c r="B107" s="9" t="s">
        <v>167</v>
      </c>
      <c r="C107" s="8" t="s">
        <v>168</v>
      </c>
      <c r="D107" s="10">
        <v>1</v>
      </c>
      <c r="E107" s="10">
        <v>5</v>
      </c>
      <c r="F107" s="11" t="s">
        <v>13</v>
      </c>
      <c r="G107" s="12">
        <v>10000</v>
      </c>
      <c r="H107" s="12">
        <v>50000</v>
      </c>
    </row>
    <row r="108" spans="2:8" ht="16.5" thickBot="1">
      <c r="B108" s="9" t="s">
        <v>169</v>
      </c>
      <c r="C108" s="8" t="s">
        <v>170</v>
      </c>
      <c r="D108" s="10">
        <v>1</v>
      </c>
      <c r="E108" s="10">
        <v>5</v>
      </c>
      <c r="F108" s="11" t="s">
        <v>13</v>
      </c>
      <c r="G108" s="12">
        <v>15000</v>
      </c>
      <c r="H108" s="12">
        <v>75000</v>
      </c>
    </row>
    <row r="109" spans="2:8" ht="16.5" thickBot="1">
      <c r="B109" s="9"/>
      <c r="C109" s="8"/>
      <c r="D109" s="11"/>
      <c r="E109" s="11"/>
      <c r="F109" s="11"/>
      <c r="G109" s="11"/>
      <c r="H109" s="11"/>
    </row>
    <row r="110" spans="2:8" ht="16.5" thickBot="1">
      <c r="B110" s="20" t="s">
        <v>171</v>
      </c>
      <c r="C110" s="16" t="s">
        <v>172</v>
      </c>
      <c r="D110" s="26"/>
      <c r="E110" s="26"/>
      <c r="F110" s="26"/>
      <c r="G110" s="26"/>
      <c r="H110" s="14">
        <v>225000</v>
      </c>
    </row>
    <row r="111" spans="2:8" ht="16.5" thickBot="1">
      <c r="B111" s="9" t="s">
        <v>173</v>
      </c>
      <c r="C111" s="8" t="s">
        <v>174</v>
      </c>
      <c r="D111" s="11"/>
      <c r="E111" s="11"/>
      <c r="F111" s="11"/>
      <c r="G111" s="11"/>
      <c r="H111" s="12">
        <v>50000</v>
      </c>
    </row>
    <row r="112" spans="2:8" ht="16.5" thickBot="1">
      <c r="B112" s="9" t="s">
        <v>175</v>
      </c>
      <c r="C112" s="19" t="s">
        <v>176</v>
      </c>
      <c r="D112" s="10">
        <v>2</v>
      </c>
      <c r="E112" s="10">
        <v>2</v>
      </c>
      <c r="F112" s="11" t="s">
        <v>13</v>
      </c>
      <c r="G112" s="12">
        <v>5000</v>
      </c>
      <c r="H112" s="12">
        <v>20000</v>
      </c>
    </row>
    <row r="113" spans="2:8" ht="16.5" thickBot="1">
      <c r="B113" s="9" t="s">
        <v>177</v>
      </c>
      <c r="C113" s="19" t="s">
        <v>51</v>
      </c>
      <c r="D113" s="10">
        <v>1</v>
      </c>
      <c r="E113" s="10">
        <v>2</v>
      </c>
      <c r="F113" s="11" t="s">
        <v>13</v>
      </c>
      <c r="G113" s="12">
        <v>15000</v>
      </c>
      <c r="H113" s="12">
        <v>30000</v>
      </c>
    </row>
    <row r="114" spans="2:8" ht="16.5" thickBot="1">
      <c r="B114" s="9" t="s">
        <v>178</v>
      </c>
      <c r="C114" s="8" t="s">
        <v>179</v>
      </c>
      <c r="D114" s="10">
        <v>2</v>
      </c>
      <c r="E114" s="10">
        <v>5</v>
      </c>
      <c r="F114" s="11" t="s">
        <v>13</v>
      </c>
      <c r="G114" s="12">
        <v>10000</v>
      </c>
      <c r="H114" s="12">
        <v>100000</v>
      </c>
    </row>
    <row r="115" spans="2:8" ht="16.5" thickBot="1">
      <c r="B115" s="9" t="s">
        <v>180</v>
      </c>
      <c r="C115" s="8" t="s">
        <v>181</v>
      </c>
      <c r="D115" s="10">
        <v>1</v>
      </c>
      <c r="E115" s="10">
        <v>5</v>
      </c>
      <c r="F115" s="11" t="s">
        <v>13</v>
      </c>
      <c r="G115" s="12">
        <v>15000</v>
      </c>
      <c r="H115" s="12">
        <v>75000</v>
      </c>
    </row>
    <row r="116" spans="2:8" ht="16.5" thickBot="1">
      <c r="B116" s="9"/>
      <c r="C116" s="8"/>
      <c r="D116" s="11"/>
      <c r="E116" s="11"/>
      <c r="F116" s="11"/>
      <c r="G116" s="11"/>
      <c r="H116" s="11"/>
    </row>
    <row r="117" spans="2:8" ht="15.75">
      <c r="B117" s="76" t="s">
        <v>182</v>
      </c>
      <c r="C117" s="15" t="s">
        <v>183</v>
      </c>
      <c r="D117" s="80">
        <v>7</v>
      </c>
      <c r="E117" s="80">
        <v>5</v>
      </c>
      <c r="F117" s="82" t="s">
        <v>13</v>
      </c>
      <c r="G117" s="74">
        <v>15000</v>
      </c>
      <c r="H117" s="74">
        <v>525000</v>
      </c>
    </row>
    <row r="118" spans="2:8" ht="16.5" thickBot="1">
      <c r="B118" s="77"/>
      <c r="C118" s="16" t="s">
        <v>184</v>
      </c>
      <c r="D118" s="81"/>
      <c r="E118" s="81"/>
      <c r="F118" s="83"/>
      <c r="G118" s="75"/>
      <c r="H118" s="75"/>
    </row>
    <row r="119" spans="2:8" ht="16.5" thickBot="1">
      <c r="B119" s="9"/>
      <c r="C119" s="8"/>
      <c r="D119" s="11"/>
      <c r="E119" s="11"/>
      <c r="F119" s="11"/>
      <c r="G119" s="11"/>
      <c r="H119" s="11"/>
    </row>
    <row r="120" spans="2:8" ht="16.5" thickBot="1">
      <c r="B120" s="13">
        <v>6</v>
      </c>
      <c r="C120" s="4" t="s">
        <v>185</v>
      </c>
      <c r="D120" s="11"/>
      <c r="E120" s="11"/>
      <c r="F120" s="11"/>
      <c r="G120" s="11"/>
      <c r="H120" s="14">
        <v>21657530</v>
      </c>
    </row>
    <row r="121" spans="2:8" ht="16.5" thickBot="1">
      <c r="B121" s="13">
        <v>7</v>
      </c>
      <c r="C121" s="4" t="s">
        <v>186</v>
      </c>
      <c r="D121" s="11"/>
      <c r="E121" s="11"/>
      <c r="F121" s="11"/>
      <c r="G121" s="11"/>
      <c r="H121" s="14">
        <v>1270339</v>
      </c>
    </row>
    <row r="122" spans="2:8" ht="17.25" thickBot="1">
      <c r="B122" s="27"/>
      <c r="C122" s="28"/>
      <c r="D122" s="5"/>
      <c r="E122" s="29"/>
      <c r="F122" s="29"/>
      <c r="G122" s="29"/>
      <c r="H122" s="29"/>
    </row>
    <row r="123" spans="2:8" ht="16.5" thickBot="1">
      <c r="B123" s="13">
        <v>8</v>
      </c>
      <c r="C123" s="4" t="s">
        <v>187</v>
      </c>
      <c r="D123" s="11"/>
      <c r="E123" s="11"/>
      <c r="F123" s="11"/>
      <c r="G123" s="11"/>
      <c r="H123" s="14">
        <v>22927869</v>
      </c>
    </row>
  </sheetData>
  <mergeCells count="132">
    <mergeCell ref="B117:B118"/>
    <mergeCell ref="D117:D118"/>
    <mergeCell ref="E117:E118"/>
    <mergeCell ref="F117:F118"/>
    <mergeCell ref="G117:G118"/>
    <mergeCell ref="H117:H118"/>
    <mergeCell ref="B99:B100"/>
    <mergeCell ref="D99:D100"/>
    <mergeCell ref="E99:E100"/>
    <mergeCell ref="F99:F100"/>
    <mergeCell ref="G99:G100"/>
    <mergeCell ref="H99:H100"/>
    <mergeCell ref="B97:B98"/>
    <mergeCell ref="D97:D98"/>
    <mergeCell ref="E97:E98"/>
    <mergeCell ref="F97:F98"/>
    <mergeCell ref="G97:G98"/>
    <mergeCell ref="H97:H98"/>
    <mergeCell ref="B87:B88"/>
    <mergeCell ref="D87:D88"/>
    <mergeCell ref="E87:E88"/>
    <mergeCell ref="F87:F88"/>
    <mergeCell ref="G87:G88"/>
    <mergeCell ref="H87:H88"/>
    <mergeCell ref="B82:B83"/>
    <mergeCell ref="D82:D83"/>
    <mergeCell ref="E82:E83"/>
    <mergeCell ref="F82:F83"/>
    <mergeCell ref="G82:G83"/>
    <mergeCell ref="H82:H83"/>
    <mergeCell ref="B80:B81"/>
    <mergeCell ref="D80:D81"/>
    <mergeCell ref="E80:E81"/>
    <mergeCell ref="F80:F81"/>
    <mergeCell ref="G80:G81"/>
    <mergeCell ref="H80:H81"/>
    <mergeCell ref="B74:B75"/>
    <mergeCell ref="D74:D75"/>
    <mergeCell ref="E74:E75"/>
    <mergeCell ref="F74:F75"/>
    <mergeCell ref="G74:G75"/>
    <mergeCell ref="H74:H75"/>
    <mergeCell ref="B65:B66"/>
    <mergeCell ref="D65:D66"/>
    <mergeCell ref="E65:E66"/>
    <mergeCell ref="F65:F66"/>
    <mergeCell ref="G65:G66"/>
    <mergeCell ref="H65:H66"/>
    <mergeCell ref="B60:B61"/>
    <mergeCell ref="D60:D61"/>
    <mergeCell ref="E60:E61"/>
    <mergeCell ref="F60:F61"/>
    <mergeCell ref="G60:G61"/>
    <mergeCell ref="H60:H61"/>
    <mergeCell ref="B58:B59"/>
    <mergeCell ref="D58:D59"/>
    <mergeCell ref="E58:E59"/>
    <mergeCell ref="F58:F59"/>
    <mergeCell ref="G58:G59"/>
    <mergeCell ref="H58:H59"/>
    <mergeCell ref="B55:B56"/>
    <mergeCell ref="D55:D56"/>
    <mergeCell ref="E55:E56"/>
    <mergeCell ref="F55:F56"/>
    <mergeCell ref="G55:G56"/>
    <mergeCell ref="H55:H56"/>
    <mergeCell ref="B43:B44"/>
    <mergeCell ref="D43:D44"/>
    <mergeCell ref="E43:E44"/>
    <mergeCell ref="F43:F44"/>
    <mergeCell ref="G43:G44"/>
    <mergeCell ref="H43:H44"/>
    <mergeCell ref="B38:B39"/>
    <mergeCell ref="D38:D39"/>
    <mergeCell ref="E38:E39"/>
    <mergeCell ref="F38:F39"/>
    <mergeCell ref="G38:G39"/>
    <mergeCell ref="H38:H39"/>
    <mergeCell ref="B34:B35"/>
    <mergeCell ref="D34:D35"/>
    <mergeCell ref="E34:E35"/>
    <mergeCell ref="F34:F35"/>
    <mergeCell ref="G34:G35"/>
    <mergeCell ref="H34:H35"/>
    <mergeCell ref="B25:B27"/>
    <mergeCell ref="D25:D27"/>
    <mergeCell ref="E25:E27"/>
    <mergeCell ref="F25:F27"/>
    <mergeCell ref="G25:G27"/>
    <mergeCell ref="H25:H27"/>
    <mergeCell ref="B22:B24"/>
    <mergeCell ref="D22:D24"/>
    <mergeCell ref="E22:E24"/>
    <mergeCell ref="F22:F24"/>
    <mergeCell ref="G22:G24"/>
    <mergeCell ref="H22:H24"/>
    <mergeCell ref="B20:B21"/>
    <mergeCell ref="D20:D21"/>
    <mergeCell ref="E20:E21"/>
    <mergeCell ref="F20:F21"/>
    <mergeCell ref="G20:G21"/>
    <mergeCell ref="H20:H21"/>
    <mergeCell ref="B15:B16"/>
    <mergeCell ref="D15:D16"/>
    <mergeCell ref="E15:E16"/>
    <mergeCell ref="F15:F16"/>
    <mergeCell ref="G15:G16"/>
    <mergeCell ref="H15:H16"/>
    <mergeCell ref="B12:B14"/>
    <mergeCell ref="D12:D14"/>
    <mergeCell ref="E12:E14"/>
    <mergeCell ref="F12:F14"/>
    <mergeCell ref="G12:G14"/>
    <mergeCell ref="H12:H14"/>
    <mergeCell ref="B9:B10"/>
    <mergeCell ref="D9:D10"/>
    <mergeCell ref="E9:E10"/>
    <mergeCell ref="F9:F10"/>
    <mergeCell ref="G9:G10"/>
    <mergeCell ref="H9:H10"/>
    <mergeCell ref="B5:B8"/>
    <mergeCell ref="D5:D8"/>
    <mergeCell ref="E5:E8"/>
    <mergeCell ref="F5:F8"/>
    <mergeCell ref="G5:G8"/>
    <mergeCell ref="H5:H8"/>
    <mergeCell ref="B3:B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22"/>
  <sheetViews>
    <sheetView tabSelected="1" workbookViewId="0">
      <pane xSplit="2" ySplit="2" topLeftCell="C70" activePane="bottomRight" state="frozen"/>
      <selection pane="topRight" activeCell="C1" sqref="C1"/>
      <selection pane="bottomLeft" activeCell="A3" sqref="A3"/>
      <selection pane="bottomRight" activeCell="C77" sqref="C77"/>
    </sheetView>
  </sheetViews>
  <sheetFormatPr baseColWidth="10" defaultRowHeight="15"/>
  <cols>
    <col min="3" max="3" width="53.7109375" customWidth="1"/>
    <col min="9" max="9" width="2.7109375" customWidth="1"/>
    <col min="10" max="10" width="30" customWidth="1"/>
  </cols>
  <sheetData>
    <row r="1" spans="2:8" ht="15.75" thickBot="1"/>
    <row r="2" spans="2:8" ht="30.75" thickBot="1">
      <c r="B2" s="1" t="s">
        <v>0</v>
      </c>
      <c r="C2" s="2" t="s">
        <v>1</v>
      </c>
      <c r="D2" s="2" t="s">
        <v>2</v>
      </c>
      <c r="E2" s="2" t="s">
        <v>3</v>
      </c>
      <c r="F2" s="2"/>
      <c r="G2" s="2" t="s">
        <v>4</v>
      </c>
      <c r="H2" s="2" t="s">
        <v>5</v>
      </c>
    </row>
    <row r="3" spans="2:8" ht="15.75">
      <c r="B3" s="72">
        <v>1</v>
      </c>
      <c r="C3" s="3" t="s">
        <v>6</v>
      </c>
      <c r="D3" s="66"/>
      <c r="E3" s="66"/>
      <c r="F3" s="66"/>
      <c r="G3" s="66"/>
      <c r="H3" s="74">
        <v>7775000</v>
      </c>
    </row>
    <row r="4" spans="2:8" ht="16.5" thickBot="1">
      <c r="B4" s="73"/>
      <c r="C4" s="4" t="s">
        <v>7</v>
      </c>
      <c r="D4" s="68"/>
      <c r="E4" s="68"/>
      <c r="F4" s="68"/>
      <c r="G4" s="68"/>
      <c r="H4" s="75"/>
    </row>
    <row r="5" spans="2:8" ht="15.75">
      <c r="B5" s="60" t="s">
        <v>8</v>
      </c>
      <c r="C5" s="7" t="s">
        <v>9</v>
      </c>
      <c r="D5" s="63">
        <v>5</v>
      </c>
      <c r="E5" s="63">
        <v>7</v>
      </c>
      <c r="F5" s="66" t="s">
        <v>13</v>
      </c>
      <c r="G5" s="69">
        <v>15000</v>
      </c>
      <c r="H5" s="69">
        <v>525000</v>
      </c>
    </row>
    <row r="6" spans="2:8" ht="15.75">
      <c r="B6" s="61"/>
      <c r="C6" s="7" t="s">
        <v>10</v>
      </c>
      <c r="D6" s="64"/>
      <c r="E6" s="64"/>
      <c r="F6" s="67"/>
      <c r="G6" s="70"/>
      <c r="H6" s="70"/>
    </row>
    <row r="7" spans="2:8" ht="15.75">
      <c r="B7" s="61"/>
      <c r="C7" s="7" t="s">
        <v>11</v>
      </c>
      <c r="D7" s="64"/>
      <c r="E7" s="64"/>
      <c r="F7" s="67"/>
      <c r="G7" s="70"/>
      <c r="H7" s="70"/>
    </row>
    <row r="8" spans="2:8" ht="16.5" thickBot="1">
      <c r="B8" s="62"/>
      <c r="C8" s="8" t="s">
        <v>12</v>
      </c>
      <c r="D8" s="65"/>
      <c r="E8" s="65"/>
      <c r="F8" s="68"/>
      <c r="G8" s="71"/>
      <c r="H8" s="71"/>
    </row>
    <row r="9" spans="2:8" ht="15.75">
      <c r="B9" s="60" t="s">
        <v>14</v>
      </c>
      <c r="C9" s="7" t="s">
        <v>15</v>
      </c>
      <c r="D9" s="63">
        <v>2</v>
      </c>
      <c r="E9" s="63">
        <v>5</v>
      </c>
      <c r="F9" s="66" t="s">
        <v>13</v>
      </c>
      <c r="G9" s="69">
        <v>15000</v>
      </c>
      <c r="H9" s="69">
        <v>150000</v>
      </c>
    </row>
    <row r="10" spans="2:8" ht="16.5" thickBot="1">
      <c r="B10" s="62"/>
      <c r="C10" s="8" t="s">
        <v>16</v>
      </c>
      <c r="D10" s="65"/>
      <c r="E10" s="65"/>
      <c r="F10" s="68"/>
      <c r="G10" s="71"/>
      <c r="H10" s="71"/>
    </row>
    <row r="11" spans="2:8" ht="16.5" thickBot="1">
      <c r="B11" s="9" t="s">
        <v>17</v>
      </c>
      <c r="C11" s="8" t="s">
        <v>18</v>
      </c>
      <c r="D11" s="10">
        <v>1</v>
      </c>
      <c r="E11" s="10">
        <v>5</v>
      </c>
      <c r="F11" s="11" t="s">
        <v>13</v>
      </c>
      <c r="G11" s="12">
        <v>10000</v>
      </c>
      <c r="H11" s="12">
        <v>50000</v>
      </c>
    </row>
    <row r="12" spans="2:8" ht="15.75">
      <c r="B12" s="60" t="s">
        <v>19</v>
      </c>
      <c r="C12" s="7" t="s">
        <v>20</v>
      </c>
      <c r="D12" s="63">
        <v>1</v>
      </c>
      <c r="E12" s="63">
        <v>20</v>
      </c>
      <c r="F12" s="66" t="s">
        <v>23</v>
      </c>
      <c r="G12" s="69">
        <v>150000</v>
      </c>
      <c r="H12" s="69">
        <v>3000000</v>
      </c>
    </row>
    <row r="13" spans="2:8" ht="15.75">
      <c r="B13" s="61"/>
      <c r="C13" s="7" t="s">
        <v>21</v>
      </c>
      <c r="D13" s="64"/>
      <c r="E13" s="64"/>
      <c r="F13" s="67"/>
      <c r="G13" s="70"/>
      <c r="H13" s="70"/>
    </row>
    <row r="14" spans="2:8" ht="16.5" thickBot="1">
      <c r="B14" s="62"/>
      <c r="C14" s="8" t="s">
        <v>22</v>
      </c>
      <c r="D14" s="65"/>
      <c r="E14" s="65"/>
      <c r="F14" s="68"/>
      <c r="G14" s="71"/>
      <c r="H14" s="71"/>
    </row>
    <row r="15" spans="2:8" ht="15.75">
      <c r="B15" s="60" t="s">
        <v>24</v>
      </c>
      <c r="C15" s="7" t="s">
        <v>25</v>
      </c>
      <c r="D15" s="63">
        <v>1</v>
      </c>
      <c r="E15" s="63">
        <v>20</v>
      </c>
      <c r="F15" s="66" t="s">
        <v>23</v>
      </c>
      <c r="G15" s="69">
        <v>150000</v>
      </c>
      <c r="H15" s="69">
        <v>3000000</v>
      </c>
    </row>
    <row r="16" spans="2:8" ht="16.5" thickBot="1">
      <c r="B16" s="62"/>
      <c r="C16" s="8" t="s">
        <v>26</v>
      </c>
      <c r="D16" s="65"/>
      <c r="E16" s="65"/>
      <c r="F16" s="68"/>
      <c r="G16" s="71"/>
      <c r="H16" s="71"/>
    </row>
    <row r="17" spans="2:8" ht="16.5" thickBot="1">
      <c r="B17" s="9" t="s">
        <v>27</v>
      </c>
      <c r="C17" s="8" t="s">
        <v>28</v>
      </c>
      <c r="D17" s="10">
        <v>2</v>
      </c>
      <c r="E17" s="10">
        <v>20</v>
      </c>
      <c r="F17" s="11" t="s">
        <v>13</v>
      </c>
      <c r="G17" s="12">
        <v>15000</v>
      </c>
      <c r="H17" s="12">
        <v>600000</v>
      </c>
    </row>
    <row r="18" spans="2:8" ht="16.5" thickBot="1">
      <c r="B18" s="9" t="s">
        <v>29</v>
      </c>
      <c r="C18" s="8" t="s">
        <v>30</v>
      </c>
      <c r="D18" s="10">
        <v>1</v>
      </c>
      <c r="E18" s="10">
        <v>10</v>
      </c>
      <c r="F18" s="11" t="s">
        <v>13</v>
      </c>
      <c r="G18" s="12">
        <v>15000</v>
      </c>
      <c r="H18" s="12">
        <v>150000</v>
      </c>
    </row>
    <row r="19" spans="2:8" ht="16.5" thickBot="1">
      <c r="B19" s="9" t="s">
        <v>31</v>
      </c>
      <c r="C19" s="8" t="s">
        <v>32</v>
      </c>
      <c r="D19" s="10">
        <v>2</v>
      </c>
      <c r="E19" s="10">
        <v>10</v>
      </c>
      <c r="F19" s="11" t="s">
        <v>13</v>
      </c>
      <c r="G19" s="12">
        <v>15000</v>
      </c>
      <c r="H19" s="12">
        <v>300000</v>
      </c>
    </row>
    <row r="20" spans="2:8" ht="15.75">
      <c r="B20" s="72">
        <v>2</v>
      </c>
      <c r="C20" s="3" t="s">
        <v>33</v>
      </c>
      <c r="D20" s="66"/>
      <c r="E20" s="66"/>
      <c r="F20" s="66"/>
      <c r="G20" s="66"/>
      <c r="H20" s="74">
        <v>578530</v>
      </c>
    </row>
    <row r="21" spans="2:8" ht="16.5" thickBot="1">
      <c r="B21" s="73"/>
      <c r="C21" s="4" t="s">
        <v>34</v>
      </c>
      <c r="D21" s="68"/>
      <c r="E21" s="68"/>
      <c r="F21" s="68"/>
      <c r="G21" s="68"/>
      <c r="H21" s="75"/>
    </row>
    <row r="22" spans="2:8" ht="15.75">
      <c r="B22" s="60" t="s">
        <v>35</v>
      </c>
      <c r="C22" s="7" t="s">
        <v>36</v>
      </c>
      <c r="D22" s="63">
        <v>20</v>
      </c>
      <c r="E22" s="63">
        <v>1</v>
      </c>
      <c r="F22" s="66" t="s">
        <v>39</v>
      </c>
      <c r="G22" s="69">
        <v>3500</v>
      </c>
      <c r="H22" s="69">
        <v>70000</v>
      </c>
    </row>
    <row r="23" spans="2:8" ht="15.75">
      <c r="B23" s="61"/>
      <c r="C23" s="7" t="s">
        <v>37</v>
      </c>
      <c r="D23" s="64"/>
      <c r="E23" s="64"/>
      <c r="F23" s="67"/>
      <c r="G23" s="70"/>
      <c r="H23" s="70"/>
    </row>
    <row r="24" spans="2:8" ht="16.5" thickBot="1">
      <c r="B24" s="62"/>
      <c r="C24" s="8" t="s">
        <v>38</v>
      </c>
      <c r="D24" s="65"/>
      <c r="E24" s="65"/>
      <c r="F24" s="68"/>
      <c r="G24" s="71"/>
      <c r="H24" s="71"/>
    </row>
    <row r="25" spans="2:8" ht="15.75">
      <c r="B25" s="60" t="s">
        <v>40</v>
      </c>
      <c r="C25" s="7" t="s">
        <v>41</v>
      </c>
      <c r="D25" s="66"/>
      <c r="E25" s="66"/>
      <c r="F25" s="66" t="s">
        <v>44</v>
      </c>
      <c r="G25" s="66"/>
      <c r="H25" s="69">
        <v>508530</v>
      </c>
    </row>
    <row r="26" spans="2:8" ht="15.75">
      <c r="B26" s="61"/>
      <c r="C26" s="7" t="s">
        <v>42</v>
      </c>
      <c r="D26" s="67"/>
      <c r="E26" s="67"/>
      <c r="F26" s="67"/>
      <c r="G26" s="67"/>
      <c r="H26" s="70"/>
    </row>
    <row r="27" spans="2:8" ht="16.5" thickBot="1">
      <c r="B27" s="62"/>
      <c r="C27" s="8" t="s">
        <v>43</v>
      </c>
      <c r="D27" s="68"/>
      <c r="E27" s="68"/>
      <c r="F27" s="68"/>
      <c r="G27" s="68"/>
      <c r="H27" s="71"/>
    </row>
    <row r="28" spans="2:8" ht="16.5" thickBot="1">
      <c r="B28" s="13">
        <v>3</v>
      </c>
      <c r="C28" s="4" t="s">
        <v>45</v>
      </c>
      <c r="D28" s="11"/>
      <c r="E28" s="11"/>
      <c r="F28" s="11"/>
      <c r="G28" s="11"/>
      <c r="H28" s="14">
        <v>2453000</v>
      </c>
    </row>
    <row r="29" spans="2:8" ht="16.5" thickBot="1">
      <c r="B29" s="9" t="s">
        <v>46</v>
      </c>
      <c r="C29" s="8" t="s">
        <v>47</v>
      </c>
      <c r="D29" s="11"/>
      <c r="E29" s="11"/>
      <c r="F29" s="11"/>
      <c r="G29" s="11"/>
      <c r="H29" s="12">
        <v>270000</v>
      </c>
    </row>
    <row r="30" spans="2:8" ht="16.5" thickBot="1">
      <c r="B30" s="9" t="s">
        <v>48</v>
      </c>
      <c r="C30" s="8" t="s">
        <v>49</v>
      </c>
      <c r="D30" s="10">
        <v>4</v>
      </c>
      <c r="E30" s="10">
        <v>3</v>
      </c>
      <c r="F30" s="11" t="s">
        <v>13</v>
      </c>
      <c r="G30" s="12">
        <v>5000</v>
      </c>
      <c r="H30" s="12">
        <v>60000</v>
      </c>
    </row>
    <row r="31" spans="2:8" ht="16.5" thickBot="1">
      <c r="B31" s="9" t="s">
        <v>50</v>
      </c>
      <c r="C31" s="8" t="s">
        <v>51</v>
      </c>
      <c r="D31" s="10">
        <v>4</v>
      </c>
      <c r="E31" s="10">
        <v>3</v>
      </c>
      <c r="F31" s="11" t="s">
        <v>13</v>
      </c>
      <c r="G31" s="12">
        <v>15000</v>
      </c>
      <c r="H31" s="12">
        <v>180000</v>
      </c>
    </row>
    <row r="32" spans="2:8" ht="16.5" thickBot="1">
      <c r="B32" s="9" t="s">
        <v>52</v>
      </c>
      <c r="C32" s="8" t="s">
        <v>53</v>
      </c>
      <c r="D32" s="10">
        <v>1</v>
      </c>
      <c r="E32" s="10">
        <v>3</v>
      </c>
      <c r="F32" s="11" t="s">
        <v>13</v>
      </c>
      <c r="G32" s="12">
        <v>10000</v>
      </c>
      <c r="H32" s="12">
        <v>30000</v>
      </c>
    </row>
    <row r="33" spans="2:8" ht="16.5" thickBot="1">
      <c r="B33" s="9" t="s">
        <v>54</v>
      </c>
      <c r="C33" s="8" t="s">
        <v>55</v>
      </c>
      <c r="D33" s="10">
        <v>4</v>
      </c>
      <c r="E33" s="10">
        <v>5</v>
      </c>
      <c r="F33" s="11" t="s">
        <v>13</v>
      </c>
      <c r="G33" s="12">
        <v>10000</v>
      </c>
      <c r="H33" s="12">
        <v>200000</v>
      </c>
    </row>
    <row r="34" spans="2:8" ht="15.75">
      <c r="B34" s="60" t="s">
        <v>56</v>
      </c>
      <c r="C34" s="7" t="s">
        <v>57</v>
      </c>
      <c r="D34" s="66"/>
      <c r="E34" s="66"/>
      <c r="F34" s="66"/>
      <c r="G34" s="66"/>
      <c r="H34" s="69">
        <v>40000</v>
      </c>
    </row>
    <row r="35" spans="2:8" ht="16.5" thickBot="1">
      <c r="B35" s="62"/>
      <c r="C35" s="8" t="s">
        <v>58</v>
      </c>
      <c r="D35" s="68"/>
      <c r="E35" s="68"/>
      <c r="F35" s="68"/>
      <c r="G35" s="68"/>
      <c r="H35" s="71"/>
    </row>
    <row r="36" spans="2:8" ht="16.5" thickBot="1">
      <c r="B36" s="9" t="s">
        <v>59</v>
      </c>
      <c r="C36" s="8" t="s">
        <v>60</v>
      </c>
      <c r="D36" s="10">
        <v>2</v>
      </c>
      <c r="E36" s="11"/>
      <c r="F36" s="11" t="s">
        <v>61</v>
      </c>
      <c r="G36" s="12">
        <v>5000</v>
      </c>
      <c r="H36" s="12">
        <v>10000</v>
      </c>
    </row>
    <row r="37" spans="2:8" ht="16.5" thickBot="1">
      <c r="B37" s="9" t="s">
        <v>62</v>
      </c>
      <c r="C37" s="8" t="s">
        <v>63</v>
      </c>
      <c r="D37" s="10">
        <v>2</v>
      </c>
      <c r="E37" s="11"/>
      <c r="F37" s="11" t="s">
        <v>61</v>
      </c>
      <c r="G37" s="12">
        <v>15000</v>
      </c>
      <c r="H37" s="12">
        <v>30000</v>
      </c>
    </row>
    <row r="38" spans="2:8" ht="15.75">
      <c r="B38" s="60" t="s">
        <v>64</v>
      </c>
      <c r="C38" s="7" t="s">
        <v>65</v>
      </c>
      <c r="D38" s="63">
        <v>4</v>
      </c>
      <c r="E38" s="66"/>
      <c r="F38" s="66" t="s">
        <v>44</v>
      </c>
      <c r="G38" s="69">
        <v>15000</v>
      </c>
      <c r="H38" s="69">
        <v>60000</v>
      </c>
    </row>
    <row r="39" spans="2:8" ht="16.5" thickBot="1">
      <c r="B39" s="62"/>
      <c r="C39" s="8" t="s">
        <v>66</v>
      </c>
      <c r="D39" s="65"/>
      <c r="E39" s="68"/>
      <c r="F39" s="68"/>
      <c r="G39" s="71"/>
      <c r="H39" s="71"/>
    </row>
    <row r="40" spans="2:8" ht="16.5" thickBot="1">
      <c r="B40" s="9" t="s">
        <v>67</v>
      </c>
      <c r="C40" s="8" t="s">
        <v>68</v>
      </c>
      <c r="D40" s="11"/>
      <c r="E40" s="11"/>
      <c r="F40" s="11"/>
      <c r="G40" s="11"/>
      <c r="H40" s="12">
        <v>690000</v>
      </c>
    </row>
    <row r="41" spans="2:8" ht="16.5" thickBot="1">
      <c r="B41" s="9"/>
      <c r="C41" s="8" t="s">
        <v>69</v>
      </c>
      <c r="D41" s="10">
        <v>2</v>
      </c>
      <c r="E41" s="10">
        <v>5</v>
      </c>
      <c r="F41" s="11" t="s">
        <v>13</v>
      </c>
      <c r="G41" s="12">
        <v>15000</v>
      </c>
      <c r="H41" s="12">
        <v>150000</v>
      </c>
    </row>
    <row r="42" spans="2:8" ht="16.5" thickBot="1">
      <c r="B42" s="9"/>
      <c r="C42" s="8" t="s">
        <v>70</v>
      </c>
      <c r="D42" s="10">
        <v>2</v>
      </c>
      <c r="E42" s="10">
        <v>6</v>
      </c>
      <c r="F42" s="11" t="s">
        <v>13</v>
      </c>
      <c r="G42" s="12">
        <v>45000</v>
      </c>
      <c r="H42" s="12">
        <v>540000</v>
      </c>
    </row>
    <row r="43" spans="2:8" ht="15.75">
      <c r="B43" s="60" t="s">
        <v>71</v>
      </c>
      <c r="C43" s="7" t="s">
        <v>72</v>
      </c>
      <c r="D43" s="66"/>
      <c r="E43" s="66"/>
      <c r="F43" s="66"/>
      <c r="G43" s="66"/>
      <c r="H43" s="69">
        <v>145000</v>
      </c>
    </row>
    <row r="44" spans="2:8" ht="16.5" thickBot="1">
      <c r="B44" s="62"/>
      <c r="C44" s="8" t="s">
        <v>73</v>
      </c>
      <c r="D44" s="68"/>
      <c r="E44" s="68"/>
      <c r="F44" s="68"/>
      <c r="G44" s="68"/>
      <c r="H44" s="71"/>
    </row>
    <row r="45" spans="2:8" ht="16.5" thickBot="1">
      <c r="B45" s="9"/>
      <c r="C45" s="8" t="s">
        <v>69</v>
      </c>
      <c r="D45" s="10">
        <v>1</v>
      </c>
      <c r="E45" s="10">
        <v>5</v>
      </c>
      <c r="F45" s="11" t="s">
        <v>13</v>
      </c>
      <c r="G45" s="12">
        <v>5000</v>
      </c>
      <c r="H45" s="12">
        <v>25000</v>
      </c>
    </row>
    <row r="46" spans="2:8" ht="16.5" thickBot="1">
      <c r="B46" s="9"/>
      <c r="C46" s="8" t="s">
        <v>70</v>
      </c>
      <c r="D46" s="10">
        <v>1</v>
      </c>
      <c r="E46" s="10">
        <v>6</v>
      </c>
      <c r="F46" s="11" t="s">
        <v>13</v>
      </c>
      <c r="G46" s="12">
        <v>20000</v>
      </c>
      <c r="H46" s="12">
        <v>120000</v>
      </c>
    </row>
    <row r="47" spans="2:8" ht="16.5" thickBot="1">
      <c r="B47" s="9" t="s">
        <v>74</v>
      </c>
      <c r="C47" s="8" t="s">
        <v>75</v>
      </c>
      <c r="D47" s="11"/>
      <c r="E47" s="11"/>
      <c r="F47" s="11"/>
      <c r="G47" s="11"/>
      <c r="H47" s="12">
        <v>210000</v>
      </c>
    </row>
    <row r="48" spans="2:8" ht="16.5" thickBot="1">
      <c r="B48" s="9" t="s">
        <v>76</v>
      </c>
      <c r="C48" s="8" t="s">
        <v>69</v>
      </c>
      <c r="D48" s="10">
        <v>1</v>
      </c>
      <c r="E48" s="10">
        <v>1</v>
      </c>
      <c r="F48" s="11" t="s">
        <v>77</v>
      </c>
      <c r="G48" s="12">
        <v>60000</v>
      </c>
      <c r="H48" s="12">
        <v>60000</v>
      </c>
    </row>
    <row r="49" spans="2:10" ht="16.5" thickBot="1">
      <c r="B49" s="9" t="s">
        <v>78</v>
      </c>
      <c r="C49" s="8" t="s">
        <v>70</v>
      </c>
      <c r="D49" s="10">
        <v>1</v>
      </c>
      <c r="E49" s="10">
        <v>1</v>
      </c>
      <c r="F49" s="11" t="s">
        <v>77</v>
      </c>
      <c r="G49" s="12">
        <v>150000</v>
      </c>
      <c r="H49" s="12">
        <v>150000</v>
      </c>
    </row>
    <row r="50" spans="2:10" ht="16.5" thickBot="1">
      <c r="B50" s="9" t="s">
        <v>79</v>
      </c>
      <c r="C50" s="8" t="s">
        <v>80</v>
      </c>
      <c r="D50" s="11"/>
      <c r="E50" s="11"/>
      <c r="F50" s="11"/>
      <c r="G50" s="11"/>
      <c r="H50" s="12">
        <v>648000</v>
      </c>
    </row>
    <row r="51" spans="2:10" ht="16.5" thickBot="1">
      <c r="B51" s="9" t="s">
        <v>81</v>
      </c>
      <c r="C51" s="8" t="s">
        <v>82</v>
      </c>
      <c r="D51" s="10">
        <v>1</v>
      </c>
      <c r="E51" s="10">
        <v>6</v>
      </c>
      <c r="F51" s="11" t="s">
        <v>13</v>
      </c>
      <c r="G51" s="12">
        <v>63000</v>
      </c>
      <c r="H51" s="12">
        <v>378000</v>
      </c>
    </row>
    <row r="52" spans="2:10" ht="16.5" thickBot="1">
      <c r="B52" s="9" t="s">
        <v>83</v>
      </c>
      <c r="C52" s="8" t="s">
        <v>84</v>
      </c>
      <c r="D52" s="10">
        <v>1</v>
      </c>
      <c r="E52" s="10">
        <v>5</v>
      </c>
      <c r="F52" s="11" t="s">
        <v>13</v>
      </c>
      <c r="G52" s="12">
        <v>54000</v>
      </c>
      <c r="H52" s="12">
        <v>270000</v>
      </c>
    </row>
    <row r="53" spans="2:10" ht="16.5" thickBot="1">
      <c r="B53" s="9" t="s">
        <v>85</v>
      </c>
      <c r="C53" s="8" t="s">
        <v>86</v>
      </c>
      <c r="D53" s="11"/>
      <c r="E53" s="11"/>
      <c r="F53" s="11"/>
      <c r="G53" s="11"/>
      <c r="H53" s="12">
        <v>190000</v>
      </c>
    </row>
    <row r="54" spans="2:10" ht="16.5" thickBot="1">
      <c r="B54" s="9" t="s">
        <v>87</v>
      </c>
      <c r="C54" s="8" t="s">
        <v>88</v>
      </c>
      <c r="D54" s="10">
        <v>4</v>
      </c>
      <c r="E54" s="11"/>
      <c r="F54" s="11" t="s">
        <v>44</v>
      </c>
      <c r="G54" s="12">
        <v>10000</v>
      </c>
      <c r="H54" s="12">
        <v>40000</v>
      </c>
    </row>
    <row r="55" spans="2:10" ht="15.75">
      <c r="B55" s="60" t="s">
        <v>89</v>
      </c>
      <c r="C55" s="7" t="s">
        <v>90</v>
      </c>
      <c r="D55" s="63">
        <v>10</v>
      </c>
      <c r="E55" s="66"/>
      <c r="F55" s="66" t="s">
        <v>44</v>
      </c>
      <c r="G55" s="69">
        <v>15000</v>
      </c>
      <c r="H55" s="69">
        <v>150000</v>
      </c>
      <c r="J55" s="6"/>
    </row>
    <row r="56" spans="2:10" ht="16.5" thickBot="1">
      <c r="B56" s="62"/>
      <c r="C56" s="8" t="s">
        <v>91</v>
      </c>
      <c r="D56" s="65"/>
      <c r="E56" s="68"/>
      <c r="F56" s="68"/>
      <c r="G56" s="71"/>
      <c r="H56" s="71"/>
      <c r="J56" s="6"/>
    </row>
    <row r="57" spans="2:10" ht="16.5" thickBot="1">
      <c r="B57" s="13">
        <v>4</v>
      </c>
      <c r="C57" s="4" t="s">
        <v>92</v>
      </c>
      <c r="D57" s="11"/>
      <c r="E57" s="11"/>
      <c r="F57" s="11"/>
      <c r="G57" s="11"/>
      <c r="H57" s="14">
        <v>9936000</v>
      </c>
    </row>
    <row r="58" spans="2:10" ht="15.75">
      <c r="B58" s="84" t="s">
        <v>93</v>
      </c>
      <c r="C58" s="59" t="s">
        <v>94</v>
      </c>
      <c r="D58" s="86"/>
      <c r="E58" s="86"/>
      <c r="F58" s="86"/>
      <c r="G58" s="86"/>
      <c r="H58" s="88">
        <v>780000</v>
      </c>
    </row>
    <row r="59" spans="2:10" ht="16.5" thickBot="1">
      <c r="B59" s="85"/>
      <c r="C59" s="32" t="s">
        <v>95</v>
      </c>
      <c r="D59" s="87"/>
      <c r="E59" s="87"/>
      <c r="F59" s="87"/>
      <c r="G59" s="87"/>
      <c r="H59" s="89"/>
    </row>
    <row r="60" spans="2:10" ht="15.75">
      <c r="B60" s="60" t="s">
        <v>96</v>
      </c>
      <c r="C60" s="17" t="s">
        <v>97</v>
      </c>
      <c r="D60" s="63">
        <v>20</v>
      </c>
      <c r="E60" s="63">
        <v>4</v>
      </c>
      <c r="F60" s="66" t="s">
        <v>13</v>
      </c>
      <c r="G60" s="69">
        <v>5000</v>
      </c>
      <c r="H60" s="69">
        <v>400000</v>
      </c>
    </row>
    <row r="61" spans="2:10" ht="16.5" thickBot="1">
      <c r="B61" s="62"/>
      <c r="C61" s="18" t="s">
        <v>98</v>
      </c>
      <c r="D61" s="65"/>
      <c r="E61" s="65"/>
      <c r="F61" s="68"/>
      <c r="G61" s="71"/>
      <c r="H61" s="71"/>
    </row>
    <row r="62" spans="2:10" ht="16.5" thickBot="1">
      <c r="B62" s="9" t="s">
        <v>99</v>
      </c>
      <c r="C62" s="19" t="s">
        <v>51</v>
      </c>
      <c r="D62" s="10">
        <v>5</v>
      </c>
      <c r="E62" s="10">
        <v>4</v>
      </c>
      <c r="F62" s="11" t="s">
        <v>13</v>
      </c>
      <c r="G62" s="12">
        <v>15000</v>
      </c>
      <c r="H62" s="12">
        <v>300000</v>
      </c>
    </row>
    <row r="63" spans="2:10" ht="16.5" thickBot="1">
      <c r="B63" s="9" t="s">
        <v>100</v>
      </c>
      <c r="C63" s="19" t="s">
        <v>53</v>
      </c>
      <c r="D63" s="10">
        <v>2</v>
      </c>
      <c r="E63" s="10">
        <v>4</v>
      </c>
      <c r="F63" s="11" t="s">
        <v>13</v>
      </c>
      <c r="G63" s="12">
        <v>10000</v>
      </c>
      <c r="H63" s="12">
        <v>80000</v>
      </c>
    </row>
    <row r="64" spans="2:10" ht="16.5" thickBot="1">
      <c r="B64" s="31" t="s">
        <v>101</v>
      </c>
      <c r="C64" s="32" t="s">
        <v>102</v>
      </c>
      <c r="D64" s="33"/>
      <c r="E64" s="33"/>
      <c r="F64" s="33"/>
      <c r="G64" s="33"/>
      <c r="H64" s="34">
        <v>400000</v>
      </c>
    </row>
    <row r="65" spans="2:11" ht="15.75">
      <c r="B65" s="78" t="s">
        <v>103</v>
      </c>
      <c r="C65" s="21" t="s">
        <v>104</v>
      </c>
      <c r="D65" s="63">
        <v>1</v>
      </c>
      <c r="E65" s="63">
        <v>4</v>
      </c>
      <c r="F65" s="66" t="s">
        <v>13</v>
      </c>
      <c r="G65" s="69">
        <v>100000</v>
      </c>
      <c r="H65" s="69">
        <v>400000</v>
      </c>
    </row>
    <row r="66" spans="2:11" ht="16.5" thickBot="1">
      <c r="B66" s="79"/>
      <c r="C66" s="22" t="s">
        <v>105</v>
      </c>
      <c r="D66" s="65"/>
      <c r="E66" s="65"/>
      <c r="F66" s="68"/>
      <c r="G66" s="71"/>
      <c r="H66" s="71"/>
    </row>
    <row r="67" spans="2:11" ht="16.5" thickBot="1">
      <c r="B67" s="20" t="s">
        <v>106</v>
      </c>
      <c r="C67" s="16" t="s">
        <v>107</v>
      </c>
      <c r="D67" s="11"/>
      <c r="E67" s="11"/>
      <c r="F67" s="11"/>
      <c r="G67" s="11"/>
      <c r="H67" s="14">
        <v>2430000</v>
      </c>
    </row>
    <row r="68" spans="2:11" ht="16.5" thickBot="1">
      <c r="B68" s="9" t="s">
        <v>108</v>
      </c>
      <c r="C68" s="19" t="s">
        <v>55</v>
      </c>
      <c r="D68" s="10">
        <v>12</v>
      </c>
      <c r="E68" s="10">
        <v>1</v>
      </c>
      <c r="F68" s="11" t="s">
        <v>109</v>
      </c>
      <c r="G68" s="12">
        <v>100000</v>
      </c>
      <c r="H68" s="12">
        <v>1200000</v>
      </c>
    </row>
    <row r="69" spans="2:11" ht="16.5" thickBot="1">
      <c r="B69" s="9" t="s">
        <v>110</v>
      </c>
      <c r="C69" s="19" t="s">
        <v>111</v>
      </c>
      <c r="D69" s="10">
        <v>12</v>
      </c>
      <c r="E69" s="11"/>
      <c r="F69" s="11" t="s">
        <v>44</v>
      </c>
      <c r="G69" s="12">
        <v>25000</v>
      </c>
      <c r="H69" s="12">
        <v>300000</v>
      </c>
    </row>
    <row r="70" spans="2:11" ht="16.5" thickBot="1">
      <c r="B70" s="9" t="s">
        <v>112</v>
      </c>
      <c r="C70" s="19" t="s">
        <v>113</v>
      </c>
      <c r="D70" s="10">
        <v>6</v>
      </c>
      <c r="E70" s="10">
        <v>1</v>
      </c>
      <c r="F70" s="11" t="s">
        <v>109</v>
      </c>
      <c r="G70" s="12">
        <v>125000</v>
      </c>
      <c r="H70" s="12">
        <v>750000</v>
      </c>
    </row>
    <row r="71" spans="2:11" ht="16.5" thickBot="1">
      <c r="B71" s="9" t="s">
        <v>114</v>
      </c>
      <c r="C71" s="19" t="s">
        <v>115</v>
      </c>
      <c r="D71" s="10">
        <v>6</v>
      </c>
      <c r="E71" s="11"/>
      <c r="F71" s="11" t="s">
        <v>44</v>
      </c>
      <c r="G71" s="12">
        <v>30000</v>
      </c>
      <c r="H71" s="12">
        <v>180000</v>
      </c>
    </row>
    <row r="72" spans="2:11" ht="16.5" thickBot="1">
      <c r="B72" s="44" t="s">
        <v>116</v>
      </c>
      <c r="C72" s="30" t="s">
        <v>117</v>
      </c>
      <c r="D72" s="45"/>
      <c r="E72" s="45"/>
      <c r="F72" s="45"/>
      <c r="G72" s="45"/>
      <c r="H72" s="46">
        <v>800000</v>
      </c>
    </row>
    <row r="73" spans="2:11" ht="15.75">
      <c r="B73" s="90" t="s">
        <v>118</v>
      </c>
      <c r="C73" s="35" t="s">
        <v>119</v>
      </c>
      <c r="D73" s="92"/>
      <c r="E73" s="92"/>
      <c r="F73" s="92"/>
      <c r="G73" s="92"/>
      <c r="H73" s="94">
        <v>290000</v>
      </c>
      <c r="J73" s="98" t="s">
        <v>188</v>
      </c>
      <c r="K73" s="100">
        <f>H72+H84+H88+H94</f>
        <v>4625000</v>
      </c>
    </row>
    <row r="74" spans="2:11" ht="16.5" thickBot="1">
      <c r="B74" s="91"/>
      <c r="C74" s="36" t="s">
        <v>120</v>
      </c>
      <c r="D74" s="93"/>
      <c r="E74" s="93"/>
      <c r="F74" s="93"/>
      <c r="G74" s="93"/>
      <c r="H74" s="95"/>
      <c r="J74" s="99"/>
      <c r="K74" s="101"/>
    </row>
    <row r="75" spans="2:11" ht="16.5" thickBot="1">
      <c r="B75" s="37" t="s">
        <v>121</v>
      </c>
      <c r="C75" s="38" t="s">
        <v>122</v>
      </c>
      <c r="D75" s="39">
        <v>4</v>
      </c>
      <c r="E75" s="40"/>
      <c r="F75" s="40" t="s">
        <v>61</v>
      </c>
      <c r="G75" s="41">
        <v>5000</v>
      </c>
      <c r="H75" s="41">
        <v>20000</v>
      </c>
    </row>
    <row r="76" spans="2:11" ht="16.5" thickBot="1">
      <c r="B76" s="37" t="s">
        <v>123</v>
      </c>
      <c r="C76" s="38" t="s">
        <v>124</v>
      </c>
      <c r="D76" s="39">
        <v>8</v>
      </c>
      <c r="E76" s="40"/>
      <c r="F76" s="40" t="s">
        <v>61</v>
      </c>
      <c r="G76" s="41">
        <v>15000</v>
      </c>
      <c r="H76" s="41">
        <v>120000</v>
      </c>
      <c r="K76" s="6"/>
    </row>
    <row r="77" spans="2:11" ht="16.5" thickBot="1">
      <c r="B77" s="37" t="s">
        <v>125</v>
      </c>
      <c r="C77" s="38" t="s">
        <v>126</v>
      </c>
      <c r="D77" s="39">
        <v>4</v>
      </c>
      <c r="E77" s="40"/>
      <c r="F77" s="40" t="s">
        <v>61</v>
      </c>
      <c r="G77" s="41">
        <v>25000</v>
      </c>
      <c r="H77" s="41">
        <v>100000</v>
      </c>
    </row>
    <row r="78" spans="2:11" ht="16.5" thickBot="1">
      <c r="B78" s="37" t="s">
        <v>127</v>
      </c>
      <c r="C78" s="38" t="s">
        <v>128</v>
      </c>
      <c r="D78" s="39">
        <v>2</v>
      </c>
      <c r="E78" s="40"/>
      <c r="F78" s="40" t="s">
        <v>61</v>
      </c>
      <c r="G78" s="41">
        <v>25000</v>
      </c>
      <c r="H78" s="41">
        <v>50000</v>
      </c>
      <c r="K78" s="6"/>
    </row>
    <row r="79" spans="2:11" ht="15.75">
      <c r="B79" s="90" t="s">
        <v>129</v>
      </c>
      <c r="C79" s="42" t="s">
        <v>65</v>
      </c>
      <c r="D79" s="96">
        <v>12</v>
      </c>
      <c r="E79" s="92"/>
      <c r="F79" s="92" t="s">
        <v>44</v>
      </c>
      <c r="G79" s="94">
        <v>25000</v>
      </c>
      <c r="H79" s="94">
        <v>300000</v>
      </c>
    </row>
    <row r="80" spans="2:11" ht="16.5" thickBot="1">
      <c r="B80" s="91"/>
      <c r="C80" s="43" t="s">
        <v>66</v>
      </c>
      <c r="D80" s="97"/>
      <c r="E80" s="93"/>
      <c r="F80" s="93"/>
      <c r="G80" s="95"/>
      <c r="H80" s="95"/>
      <c r="K80" s="6"/>
    </row>
    <row r="81" spans="2:11" ht="15.75">
      <c r="B81" s="90" t="s">
        <v>130</v>
      </c>
      <c r="C81" s="35" t="s">
        <v>131</v>
      </c>
      <c r="D81" s="96">
        <v>6</v>
      </c>
      <c r="E81" s="92"/>
      <c r="F81" s="92" t="s">
        <v>44</v>
      </c>
      <c r="G81" s="94">
        <v>35000</v>
      </c>
      <c r="H81" s="94">
        <v>210000</v>
      </c>
    </row>
    <row r="82" spans="2:11" ht="16.5" thickBot="1">
      <c r="B82" s="91"/>
      <c r="C82" s="36" t="s">
        <v>132</v>
      </c>
      <c r="D82" s="97"/>
      <c r="E82" s="93"/>
      <c r="F82" s="93"/>
      <c r="G82" s="95"/>
      <c r="H82" s="95"/>
      <c r="K82" s="6"/>
    </row>
    <row r="83" spans="2:11" ht="16.5" thickBot="1">
      <c r="B83" s="31" t="s">
        <v>133</v>
      </c>
      <c r="C83" s="32" t="s">
        <v>134</v>
      </c>
      <c r="D83" s="33"/>
      <c r="E83" s="33"/>
      <c r="F83" s="33"/>
      <c r="G83" s="33"/>
      <c r="H83" s="34">
        <v>4706000</v>
      </c>
      <c r="K83" s="6"/>
    </row>
    <row r="84" spans="2:11" ht="16.5" thickBot="1">
      <c r="B84" s="48" t="s">
        <v>135</v>
      </c>
      <c r="C84" s="49" t="s">
        <v>136</v>
      </c>
      <c r="D84" s="45"/>
      <c r="E84" s="45"/>
      <c r="F84" s="45"/>
      <c r="G84" s="45"/>
      <c r="H84" s="50">
        <v>2135000</v>
      </c>
    </row>
    <row r="85" spans="2:11" ht="16.5" thickBot="1">
      <c r="B85" s="37" t="s">
        <v>137</v>
      </c>
      <c r="C85" s="43" t="s">
        <v>68</v>
      </c>
      <c r="D85" s="39">
        <v>5</v>
      </c>
      <c r="E85" s="39">
        <v>7</v>
      </c>
      <c r="F85" s="40" t="s">
        <v>13</v>
      </c>
      <c r="G85" s="41">
        <v>45000</v>
      </c>
      <c r="H85" s="41">
        <v>1575000</v>
      </c>
    </row>
    <row r="86" spans="2:11" ht="15.75">
      <c r="B86" s="90" t="s">
        <v>138</v>
      </c>
      <c r="C86" s="42" t="s">
        <v>72</v>
      </c>
      <c r="D86" s="96">
        <v>4</v>
      </c>
      <c r="E86" s="96">
        <v>7</v>
      </c>
      <c r="F86" s="92" t="s">
        <v>13</v>
      </c>
      <c r="G86" s="94">
        <v>20000</v>
      </c>
      <c r="H86" s="94">
        <v>560000</v>
      </c>
    </row>
    <row r="87" spans="2:11" ht="16.5" thickBot="1">
      <c r="B87" s="91"/>
      <c r="C87" s="43" t="s">
        <v>73</v>
      </c>
      <c r="D87" s="97"/>
      <c r="E87" s="97"/>
      <c r="F87" s="93"/>
      <c r="G87" s="95"/>
      <c r="H87" s="95"/>
    </row>
    <row r="88" spans="2:11" ht="16.5" thickBot="1">
      <c r="B88" s="48" t="s">
        <v>139</v>
      </c>
      <c r="C88" s="49" t="s">
        <v>75</v>
      </c>
      <c r="D88" s="45"/>
      <c r="E88" s="45"/>
      <c r="F88" s="45"/>
      <c r="G88" s="45"/>
      <c r="H88" s="50">
        <v>870000</v>
      </c>
    </row>
    <row r="89" spans="2:11" ht="16.5" thickBot="1">
      <c r="B89" s="37" t="s">
        <v>140</v>
      </c>
      <c r="C89" s="43" t="s">
        <v>141</v>
      </c>
      <c r="D89" s="39">
        <v>1</v>
      </c>
      <c r="E89" s="39">
        <v>1</v>
      </c>
      <c r="F89" s="40" t="s">
        <v>77</v>
      </c>
      <c r="G89" s="41">
        <v>120000</v>
      </c>
      <c r="H89" s="41">
        <v>120000</v>
      </c>
    </row>
    <row r="90" spans="2:11" ht="16.5" thickBot="1">
      <c r="B90" s="37" t="s">
        <v>142</v>
      </c>
      <c r="C90" s="43" t="s">
        <v>143</v>
      </c>
      <c r="D90" s="39">
        <v>3</v>
      </c>
      <c r="E90" s="39">
        <v>1</v>
      </c>
      <c r="F90" s="40" t="s">
        <v>77</v>
      </c>
      <c r="G90" s="41">
        <v>250000</v>
      </c>
      <c r="H90" s="41">
        <v>750000</v>
      </c>
    </row>
    <row r="91" spans="2:11" ht="16.5" thickBot="1">
      <c r="B91" s="51" t="s">
        <v>144</v>
      </c>
      <c r="C91" s="52" t="s">
        <v>80</v>
      </c>
      <c r="D91" s="47"/>
      <c r="E91" s="47"/>
      <c r="F91" s="47"/>
      <c r="G91" s="47"/>
      <c r="H91" s="53">
        <v>1701000</v>
      </c>
    </row>
    <row r="92" spans="2:11" ht="16.5" thickBot="1">
      <c r="B92" s="54" t="s">
        <v>145</v>
      </c>
      <c r="C92" s="55" t="s">
        <v>146</v>
      </c>
      <c r="D92" s="58">
        <v>3</v>
      </c>
      <c r="E92" s="58">
        <v>7</v>
      </c>
      <c r="F92" s="56" t="s">
        <v>13</v>
      </c>
      <c r="G92" s="57">
        <v>63000</v>
      </c>
      <c r="H92" s="57">
        <v>1323000</v>
      </c>
    </row>
    <row r="93" spans="2:11" ht="16.5" thickBot="1">
      <c r="B93" s="54" t="s">
        <v>147</v>
      </c>
      <c r="C93" s="55" t="s">
        <v>148</v>
      </c>
      <c r="D93" s="58">
        <v>1</v>
      </c>
      <c r="E93" s="58">
        <v>7</v>
      </c>
      <c r="F93" s="56" t="s">
        <v>13</v>
      </c>
      <c r="G93" s="57">
        <v>54000</v>
      </c>
      <c r="H93" s="57">
        <v>378000</v>
      </c>
    </row>
    <row r="94" spans="2:11" ht="16.5" thickBot="1">
      <c r="B94" s="48" t="s">
        <v>149</v>
      </c>
      <c r="C94" s="49" t="s">
        <v>150</v>
      </c>
      <c r="D94" s="45"/>
      <c r="E94" s="45"/>
      <c r="F94" s="45"/>
      <c r="G94" s="45"/>
      <c r="H94" s="50">
        <v>820000</v>
      </c>
    </row>
    <row r="95" spans="2:11" ht="16.5" thickBot="1">
      <c r="B95" s="37" t="s">
        <v>151</v>
      </c>
      <c r="C95" s="43" t="s">
        <v>88</v>
      </c>
      <c r="D95" s="39">
        <v>18</v>
      </c>
      <c r="E95" s="40"/>
      <c r="F95" s="40" t="s">
        <v>44</v>
      </c>
      <c r="G95" s="41">
        <v>15000</v>
      </c>
      <c r="H95" s="41">
        <v>270000</v>
      </c>
    </row>
    <row r="96" spans="2:11" ht="15.75">
      <c r="B96" s="90" t="s">
        <v>152</v>
      </c>
      <c r="C96" s="42" t="s">
        <v>153</v>
      </c>
      <c r="D96" s="96">
        <v>14</v>
      </c>
      <c r="E96" s="92"/>
      <c r="F96" s="92" t="s">
        <v>44</v>
      </c>
      <c r="G96" s="94">
        <v>25000</v>
      </c>
      <c r="H96" s="94">
        <v>350000</v>
      </c>
    </row>
    <row r="97" spans="2:8" ht="16.5" thickBot="1">
      <c r="B97" s="91"/>
      <c r="C97" s="43" t="s">
        <v>154</v>
      </c>
      <c r="D97" s="97"/>
      <c r="E97" s="93"/>
      <c r="F97" s="93"/>
      <c r="G97" s="95"/>
      <c r="H97" s="95"/>
    </row>
    <row r="98" spans="2:8" ht="15.75">
      <c r="B98" s="90" t="s">
        <v>155</v>
      </c>
      <c r="C98" s="42" t="s">
        <v>156</v>
      </c>
      <c r="D98" s="96">
        <v>20</v>
      </c>
      <c r="E98" s="96">
        <v>1</v>
      </c>
      <c r="F98" s="92" t="s">
        <v>158</v>
      </c>
      <c r="G98" s="94">
        <v>10000</v>
      </c>
      <c r="H98" s="94">
        <v>200000</v>
      </c>
    </row>
    <row r="99" spans="2:8" ht="16.5" thickBot="1">
      <c r="B99" s="91"/>
      <c r="C99" s="43" t="s">
        <v>157</v>
      </c>
      <c r="D99" s="97"/>
      <c r="E99" s="97"/>
      <c r="F99" s="93"/>
      <c r="G99" s="95"/>
      <c r="H99" s="95"/>
    </row>
    <row r="100" spans="2:8" ht="16.5" thickBot="1">
      <c r="B100" s="9"/>
      <c r="C100" s="8"/>
      <c r="D100" s="11"/>
      <c r="E100" s="11"/>
      <c r="F100" s="11"/>
      <c r="G100" s="11"/>
      <c r="H100" s="11"/>
    </row>
    <row r="101" spans="2:8" ht="16.5" thickBot="1">
      <c r="B101" s="13">
        <v>5</v>
      </c>
      <c r="C101" s="4" t="s">
        <v>159</v>
      </c>
      <c r="D101" s="11"/>
      <c r="E101" s="11"/>
      <c r="F101" s="11"/>
      <c r="G101" s="11"/>
      <c r="H101" s="14">
        <v>915000</v>
      </c>
    </row>
    <row r="102" spans="2:8" ht="16.5" thickBot="1">
      <c r="B102" s="20" t="s">
        <v>160</v>
      </c>
      <c r="C102" s="16" t="s">
        <v>161</v>
      </c>
      <c r="D102" s="26"/>
      <c r="E102" s="26"/>
      <c r="F102" s="26"/>
      <c r="G102" s="26"/>
      <c r="H102" s="14">
        <v>165000</v>
      </c>
    </row>
    <row r="103" spans="2:8" ht="16.5" thickBot="1">
      <c r="B103" s="9" t="s">
        <v>162</v>
      </c>
      <c r="C103" s="8" t="s">
        <v>163</v>
      </c>
      <c r="D103" s="11"/>
      <c r="E103" s="11"/>
      <c r="F103" s="11"/>
      <c r="G103" s="11"/>
      <c r="H103" s="12">
        <v>40000</v>
      </c>
    </row>
    <row r="104" spans="2:8" ht="16.5" thickBot="1">
      <c r="B104" s="9" t="s">
        <v>164</v>
      </c>
      <c r="C104" s="19" t="s">
        <v>165</v>
      </c>
      <c r="D104" s="10">
        <v>1</v>
      </c>
      <c r="E104" s="10">
        <v>2</v>
      </c>
      <c r="F104" s="11" t="s">
        <v>13</v>
      </c>
      <c r="G104" s="12">
        <v>5000</v>
      </c>
      <c r="H104" s="12">
        <v>10000</v>
      </c>
    </row>
    <row r="105" spans="2:8" ht="16.5" thickBot="1">
      <c r="B105" s="9" t="s">
        <v>166</v>
      </c>
      <c r="C105" s="19" t="s">
        <v>51</v>
      </c>
      <c r="D105" s="10">
        <v>1</v>
      </c>
      <c r="E105" s="10">
        <v>2</v>
      </c>
      <c r="F105" s="11" t="s">
        <v>13</v>
      </c>
      <c r="G105" s="12">
        <v>15000</v>
      </c>
      <c r="H105" s="12">
        <v>30000</v>
      </c>
    </row>
    <row r="106" spans="2:8" ht="16.5" thickBot="1">
      <c r="B106" s="9" t="s">
        <v>167</v>
      </c>
      <c r="C106" s="8" t="s">
        <v>168</v>
      </c>
      <c r="D106" s="10">
        <v>1</v>
      </c>
      <c r="E106" s="10">
        <v>5</v>
      </c>
      <c r="F106" s="11" t="s">
        <v>13</v>
      </c>
      <c r="G106" s="12">
        <v>10000</v>
      </c>
      <c r="H106" s="12">
        <v>50000</v>
      </c>
    </row>
    <row r="107" spans="2:8" ht="16.5" thickBot="1">
      <c r="B107" s="9" t="s">
        <v>169</v>
      </c>
      <c r="C107" s="8" t="s">
        <v>170</v>
      </c>
      <c r="D107" s="10">
        <v>1</v>
      </c>
      <c r="E107" s="10">
        <v>5</v>
      </c>
      <c r="F107" s="11" t="s">
        <v>13</v>
      </c>
      <c r="G107" s="12">
        <v>15000</v>
      </c>
      <c r="H107" s="12">
        <v>75000</v>
      </c>
    </row>
    <row r="108" spans="2:8" ht="16.5" thickBot="1">
      <c r="B108" s="9"/>
      <c r="C108" s="8"/>
      <c r="D108" s="11"/>
      <c r="E108" s="11"/>
      <c r="F108" s="11"/>
      <c r="G108" s="11"/>
      <c r="H108" s="11"/>
    </row>
    <row r="109" spans="2:8" ht="16.5" thickBot="1">
      <c r="B109" s="20" t="s">
        <v>171</v>
      </c>
      <c r="C109" s="16" t="s">
        <v>172</v>
      </c>
      <c r="D109" s="26"/>
      <c r="E109" s="26"/>
      <c r="F109" s="26"/>
      <c r="G109" s="26"/>
      <c r="H109" s="14">
        <v>225000</v>
      </c>
    </row>
    <row r="110" spans="2:8" ht="16.5" thickBot="1">
      <c r="B110" s="9" t="s">
        <v>173</v>
      </c>
      <c r="C110" s="8" t="s">
        <v>174</v>
      </c>
      <c r="D110" s="11"/>
      <c r="E110" s="11"/>
      <c r="F110" s="11"/>
      <c r="G110" s="11"/>
      <c r="H110" s="12">
        <v>50000</v>
      </c>
    </row>
    <row r="111" spans="2:8" ht="16.5" thickBot="1">
      <c r="B111" s="9" t="s">
        <v>175</v>
      </c>
      <c r="C111" s="19" t="s">
        <v>176</v>
      </c>
      <c r="D111" s="10">
        <v>2</v>
      </c>
      <c r="E111" s="10">
        <v>2</v>
      </c>
      <c r="F111" s="11" t="s">
        <v>13</v>
      </c>
      <c r="G111" s="12">
        <v>5000</v>
      </c>
      <c r="H111" s="12">
        <v>20000</v>
      </c>
    </row>
    <row r="112" spans="2:8" ht="16.5" thickBot="1">
      <c r="B112" s="9" t="s">
        <v>177</v>
      </c>
      <c r="C112" s="19" t="s">
        <v>51</v>
      </c>
      <c r="D112" s="10">
        <v>1</v>
      </c>
      <c r="E112" s="10">
        <v>2</v>
      </c>
      <c r="F112" s="11" t="s">
        <v>13</v>
      </c>
      <c r="G112" s="12">
        <v>15000</v>
      </c>
      <c r="H112" s="12">
        <v>30000</v>
      </c>
    </row>
    <row r="113" spans="2:8" ht="16.5" thickBot="1">
      <c r="B113" s="9" t="s">
        <v>178</v>
      </c>
      <c r="C113" s="8" t="s">
        <v>179</v>
      </c>
      <c r="D113" s="10">
        <v>2</v>
      </c>
      <c r="E113" s="10">
        <v>5</v>
      </c>
      <c r="F113" s="11" t="s">
        <v>13</v>
      </c>
      <c r="G113" s="12">
        <v>10000</v>
      </c>
      <c r="H113" s="12">
        <v>100000</v>
      </c>
    </row>
    <row r="114" spans="2:8" ht="16.5" thickBot="1">
      <c r="B114" s="9" t="s">
        <v>180</v>
      </c>
      <c r="C114" s="8" t="s">
        <v>181</v>
      </c>
      <c r="D114" s="10">
        <v>1</v>
      </c>
      <c r="E114" s="10">
        <v>5</v>
      </c>
      <c r="F114" s="11" t="s">
        <v>13</v>
      </c>
      <c r="G114" s="12">
        <v>15000</v>
      </c>
      <c r="H114" s="12">
        <v>75000</v>
      </c>
    </row>
    <row r="115" spans="2:8" ht="16.5" thickBot="1">
      <c r="B115" s="9"/>
      <c r="C115" s="8"/>
      <c r="D115" s="11"/>
      <c r="E115" s="11"/>
      <c r="F115" s="11"/>
      <c r="G115" s="11"/>
      <c r="H115" s="11"/>
    </row>
    <row r="116" spans="2:8" ht="15.75">
      <c r="B116" s="76" t="s">
        <v>182</v>
      </c>
      <c r="C116" s="15" t="s">
        <v>183</v>
      </c>
      <c r="D116" s="80">
        <v>7</v>
      </c>
      <c r="E116" s="80">
        <v>5</v>
      </c>
      <c r="F116" s="82" t="s">
        <v>13</v>
      </c>
      <c r="G116" s="74">
        <v>15000</v>
      </c>
      <c r="H116" s="74">
        <v>525000</v>
      </c>
    </row>
    <row r="117" spans="2:8" ht="16.5" thickBot="1">
      <c r="B117" s="77"/>
      <c r="C117" s="16" t="s">
        <v>184</v>
      </c>
      <c r="D117" s="81"/>
      <c r="E117" s="81"/>
      <c r="F117" s="83"/>
      <c r="G117" s="75"/>
      <c r="H117" s="75"/>
    </row>
    <row r="118" spans="2:8" ht="16.5" thickBot="1">
      <c r="B118" s="9"/>
      <c r="C118" s="8"/>
      <c r="D118" s="11"/>
      <c r="E118" s="11"/>
      <c r="F118" s="11"/>
      <c r="G118" s="11"/>
      <c r="H118" s="11"/>
    </row>
    <row r="119" spans="2:8" ht="16.5" thickBot="1">
      <c r="B119" s="13">
        <v>6</v>
      </c>
      <c r="C119" s="4" t="s">
        <v>185</v>
      </c>
      <c r="D119" s="11"/>
      <c r="E119" s="11"/>
      <c r="F119" s="11"/>
      <c r="G119" s="11"/>
      <c r="H119" s="14">
        <v>21657530</v>
      </c>
    </row>
    <row r="120" spans="2:8" ht="16.5" thickBot="1">
      <c r="B120" s="13">
        <v>7</v>
      </c>
      <c r="C120" s="4" t="s">
        <v>186</v>
      </c>
      <c r="D120" s="11"/>
      <c r="E120" s="11"/>
      <c r="F120" s="11"/>
      <c r="G120" s="11"/>
      <c r="H120" s="14">
        <v>1270339</v>
      </c>
    </row>
    <row r="121" spans="2:8" ht="17.25" thickBot="1">
      <c r="B121" s="27"/>
      <c r="C121" s="28"/>
      <c r="D121" s="5"/>
      <c r="E121" s="29"/>
      <c r="F121" s="29"/>
      <c r="G121" s="29"/>
      <c r="H121" s="29"/>
    </row>
    <row r="122" spans="2:8" ht="16.5" thickBot="1">
      <c r="B122" s="13">
        <v>8</v>
      </c>
      <c r="C122" s="4" t="s">
        <v>187</v>
      </c>
      <c r="D122" s="11"/>
      <c r="E122" s="11"/>
      <c r="F122" s="11"/>
      <c r="G122" s="11"/>
      <c r="H122" s="14">
        <v>22927869</v>
      </c>
    </row>
  </sheetData>
  <mergeCells count="134">
    <mergeCell ref="J73:J74"/>
    <mergeCell ref="K73:K74"/>
    <mergeCell ref="B116:B117"/>
    <mergeCell ref="D116:D117"/>
    <mergeCell ref="E116:E117"/>
    <mergeCell ref="F116:F117"/>
    <mergeCell ref="G116:G117"/>
    <mergeCell ref="H116:H117"/>
    <mergeCell ref="B98:B99"/>
    <mergeCell ref="D98:D99"/>
    <mergeCell ref="E98:E99"/>
    <mergeCell ref="F98:F99"/>
    <mergeCell ref="G98:G99"/>
    <mergeCell ref="H98:H99"/>
    <mergeCell ref="B96:B97"/>
    <mergeCell ref="D96:D97"/>
    <mergeCell ref="E96:E97"/>
    <mergeCell ref="F96:F97"/>
    <mergeCell ref="G96:G97"/>
    <mergeCell ref="H96:H97"/>
    <mergeCell ref="B86:B87"/>
    <mergeCell ref="D86:D87"/>
    <mergeCell ref="E86:E87"/>
    <mergeCell ref="F86:F87"/>
    <mergeCell ref="G86:G87"/>
    <mergeCell ref="H86:H87"/>
    <mergeCell ref="B81:B82"/>
    <mergeCell ref="D81:D82"/>
    <mergeCell ref="E81:E82"/>
    <mergeCell ref="F81:F82"/>
    <mergeCell ref="G81:G82"/>
    <mergeCell ref="H81:H82"/>
    <mergeCell ref="B79:B80"/>
    <mergeCell ref="D79:D80"/>
    <mergeCell ref="E79:E80"/>
    <mergeCell ref="F79:F80"/>
    <mergeCell ref="G79:G80"/>
    <mergeCell ref="H79:H80"/>
    <mergeCell ref="B73:B74"/>
    <mergeCell ref="D73:D74"/>
    <mergeCell ref="E73:E74"/>
    <mergeCell ref="F73:F74"/>
    <mergeCell ref="G73:G74"/>
    <mergeCell ref="H73:H74"/>
    <mergeCell ref="B65:B66"/>
    <mergeCell ref="D65:D66"/>
    <mergeCell ref="E65:E66"/>
    <mergeCell ref="F65:F66"/>
    <mergeCell ref="G65:G66"/>
    <mergeCell ref="H65:H66"/>
    <mergeCell ref="B60:B61"/>
    <mergeCell ref="D60:D61"/>
    <mergeCell ref="E60:E61"/>
    <mergeCell ref="F60:F61"/>
    <mergeCell ref="G60:G61"/>
    <mergeCell ref="H60:H61"/>
    <mergeCell ref="B58:B59"/>
    <mergeCell ref="D58:D59"/>
    <mergeCell ref="E58:E59"/>
    <mergeCell ref="F58:F59"/>
    <mergeCell ref="G58:G59"/>
    <mergeCell ref="H58:H59"/>
    <mergeCell ref="B55:B56"/>
    <mergeCell ref="D55:D56"/>
    <mergeCell ref="E55:E56"/>
    <mergeCell ref="F55:F56"/>
    <mergeCell ref="G55:G56"/>
    <mergeCell ref="H55:H56"/>
    <mergeCell ref="B43:B44"/>
    <mergeCell ref="D43:D44"/>
    <mergeCell ref="E43:E44"/>
    <mergeCell ref="F43:F44"/>
    <mergeCell ref="G43:G44"/>
    <mergeCell ref="H43:H44"/>
    <mergeCell ref="B38:B39"/>
    <mergeCell ref="D38:D39"/>
    <mergeCell ref="E38:E39"/>
    <mergeCell ref="F38:F39"/>
    <mergeCell ref="G38:G39"/>
    <mergeCell ref="H38:H39"/>
    <mergeCell ref="B34:B35"/>
    <mergeCell ref="D34:D35"/>
    <mergeCell ref="E34:E35"/>
    <mergeCell ref="F34:F35"/>
    <mergeCell ref="G34:G35"/>
    <mergeCell ref="H34:H35"/>
    <mergeCell ref="B25:B27"/>
    <mergeCell ref="D25:D27"/>
    <mergeCell ref="E25:E27"/>
    <mergeCell ref="F25:F27"/>
    <mergeCell ref="G25:G27"/>
    <mergeCell ref="H25:H27"/>
    <mergeCell ref="B22:B24"/>
    <mergeCell ref="D22:D24"/>
    <mergeCell ref="E22:E24"/>
    <mergeCell ref="F22:F24"/>
    <mergeCell ref="G22:G24"/>
    <mergeCell ref="H22:H24"/>
    <mergeCell ref="B20:B21"/>
    <mergeCell ref="D20:D21"/>
    <mergeCell ref="E20:E21"/>
    <mergeCell ref="F20:F21"/>
    <mergeCell ref="G20:G21"/>
    <mergeCell ref="H20:H21"/>
    <mergeCell ref="B15:B16"/>
    <mergeCell ref="D15:D16"/>
    <mergeCell ref="E15:E16"/>
    <mergeCell ref="F15:F16"/>
    <mergeCell ref="G15:G16"/>
    <mergeCell ref="H15:H16"/>
    <mergeCell ref="B12:B14"/>
    <mergeCell ref="D12:D14"/>
    <mergeCell ref="E12:E14"/>
    <mergeCell ref="F12:F14"/>
    <mergeCell ref="G12:G14"/>
    <mergeCell ref="H12:H14"/>
    <mergeCell ref="B9:B10"/>
    <mergeCell ref="D9:D10"/>
    <mergeCell ref="E9:E10"/>
    <mergeCell ref="F9:F10"/>
    <mergeCell ref="G9:G10"/>
    <mergeCell ref="H9:H10"/>
    <mergeCell ref="B5:B8"/>
    <mergeCell ref="D5:D8"/>
    <mergeCell ref="E5:E8"/>
    <mergeCell ref="F5:F8"/>
    <mergeCell ref="G5:G8"/>
    <mergeCell ref="H5:H8"/>
    <mergeCell ref="B3:B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global</vt:lpstr>
      <vt:lpstr>Budget pour collecte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2018-08-13T08:17:42Z</dcterms:created>
  <dcterms:modified xsi:type="dcterms:W3CDTF">2018-08-24T19:24:31Z</dcterms:modified>
</cp:coreProperties>
</file>